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sundheitbb.sharepoint.com/sites/DNBGF-Dateien/Freigegebene Dokumente/Dateien/14_DNBGF Materialien/Material Gesundheitsplan/andere Formate/Überarbeitet/final/"/>
    </mc:Choice>
  </mc:AlternateContent>
  <xr:revisionPtr revIDLastSave="5" documentId="8_{433D61DD-B2BF-4345-8E0A-FB56947D36F6}" xr6:coauthVersionLast="47" xr6:coauthVersionMax="47" xr10:uidLastSave="{FF5010F8-5566-4A32-AE02-9D6D8D0BC0A9}"/>
  <bookViews>
    <workbookView xWindow="-108" yWindow="-108" windowWidth="23256" windowHeight="12576" firstSheet="1" activeTab="2" xr2:uid="{00000000-000D-0000-FFFF-FFFF00000000}"/>
  </bookViews>
  <sheets>
    <sheet name="Antworten und Kategorien" sheetId="1" state="hidden" r:id="rId1"/>
    <sheet name="Leitfaden" sheetId="6" r:id="rId2"/>
    <sheet name="Fragebogen" sheetId="2" r:id="rId3"/>
    <sheet name="Ergebnisse" sheetId="4" r:id="rId4"/>
    <sheet name="Gesamtauswertung" sheetId="3" r:id="rId5"/>
    <sheet name="Diagramme" sheetId="5" r:id="rId6"/>
  </sheets>
  <definedNames>
    <definedName name="_xlnm.Print_Area" localSheetId="2">Fragebogen!$A$1:$E$33</definedName>
    <definedName name="Frage_1">'Antworten und Kategorien'!$B$2:$B$5</definedName>
    <definedName name="Frage_2">'Antworten und Kategorien'!$B$6:$B$12</definedName>
    <definedName name="Frage_3">'Antworten und Kategorien'!$B$13:$B$15</definedName>
    <definedName name="Kategorie_10">'Antworten und Kategorien'!$D$48:$D$53</definedName>
    <definedName name="Kategorie_11">'Antworten und Kategorien'!$D$54:$D$59</definedName>
    <definedName name="Kategorie_12">'Antworten und Kategorien'!$D$60:$D$64</definedName>
    <definedName name="Kategorie_13">'Antworten und Kategorien'!$D$65:$D$69</definedName>
    <definedName name="Kategorie_14">'Antworten und Kategorien'!$D$70:$D$74</definedName>
    <definedName name="Kategorie_15">'Antworten und Kategorien'!$D$75:$D$79</definedName>
    <definedName name="Kategorie_4">'Antworten und Kategorien'!$D$16:$D$21</definedName>
    <definedName name="Kategorie_5">'Antworten und Kategorien'!$D$22:$D$27</definedName>
    <definedName name="Kategorie_6">'Antworten und Kategorien'!$D$28:$D$34</definedName>
    <definedName name="Kategorie_7">'Antworten und Kategorien'!$D$35:$D$38</definedName>
    <definedName name="Kategorie_8">'Antworten und Kategorien'!$D$39:$D$42</definedName>
    <definedName name="Kategorie_9">'Antworten und Kategorien'!$D$43:$D$47</definedName>
    <definedName name="likert_skala">'Antworten und Kategorien'!$B$16:$B$21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3" l="1"/>
  <c r="G4" i="3"/>
  <c r="H4" i="3"/>
  <c r="F4" i="3"/>
  <c r="E20" i="3"/>
  <c r="D15" i="3"/>
  <c r="E15" i="3"/>
  <c r="F15" i="3"/>
  <c r="G15" i="3"/>
  <c r="D16" i="3"/>
  <c r="E16" i="3"/>
  <c r="F16" i="3"/>
  <c r="G16" i="3"/>
  <c r="D17" i="3"/>
  <c r="E17" i="3"/>
  <c r="F17" i="3"/>
  <c r="G17" i="3"/>
  <c r="D18" i="3"/>
  <c r="E18" i="3"/>
  <c r="F18" i="3"/>
  <c r="G18" i="3"/>
  <c r="D19" i="3"/>
  <c r="E19" i="3"/>
  <c r="F19" i="3"/>
  <c r="G19" i="3"/>
  <c r="D20" i="3"/>
  <c r="F20" i="3"/>
  <c r="G20" i="3"/>
  <c r="C20" i="3"/>
  <c r="C19" i="3"/>
  <c r="C18" i="3"/>
  <c r="C17" i="3"/>
  <c r="C16" i="3"/>
  <c r="C15" i="3"/>
  <c r="C14" i="3"/>
  <c r="D13" i="3"/>
  <c r="E13" i="3"/>
  <c r="F13" i="3"/>
  <c r="G13" i="3"/>
  <c r="C13" i="3"/>
  <c r="D11" i="3"/>
  <c r="C11" i="3"/>
  <c r="C12" i="3" s="1"/>
  <c r="C10" i="3"/>
  <c r="G11" i="3"/>
  <c r="G10" i="3"/>
  <c r="D10" i="3"/>
  <c r="E10" i="3"/>
  <c r="F10" i="3"/>
  <c r="D9" i="3"/>
  <c r="E9" i="3"/>
  <c r="F9" i="3"/>
  <c r="G9" i="3"/>
  <c r="C9" i="3"/>
  <c r="D6" i="3"/>
  <c r="C6" i="3"/>
  <c r="D4" i="3"/>
  <c r="E4" i="3"/>
  <c r="C4" i="3"/>
  <c r="E2" i="3"/>
  <c r="D2" i="3"/>
  <c r="B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P3" i="4"/>
  <c r="Q3" i="4"/>
  <c r="O3" i="4"/>
  <c r="N3" i="4"/>
  <c r="M3" i="4"/>
  <c r="L3" i="4"/>
  <c r="K10" i="3" l="1"/>
  <c r="M13" i="3"/>
  <c r="K19" i="3"/>
  <c r="K17" i="3"/>
  <c r="J13" i="3"/>
  <c r="L19" i="3"/>
  <c r="L17" i="3"/>
  <c r="L15" i="3"/>
  <c r="L13" i="3"/>
  <c r="J16" i="3"/>
  <c r="I15" i="3"/>
  <c r="J20" i="3"/>
  <c r="J18" i="3"/>
  <c r="J10" i="3"/>
  <c r="I10" i="3"/>
  <c r="L20" i="3"/>
  <c r="K18" i="3"/>
  <c r="K16" i="3"/>
  <c r="I16" i="3"/>
  <c r="M19" i="3"/>
  <c r="M17" i="3"/>
  <c r="M15" i="3"/>
  <c r="J9" i="3"/>
  <c r="L10" i="3"/>
  <c r="I13" i="3"/>
  <c r="I17" i="3"/>
  <c r="I9" i="3"/>
  <c r="K13" i="3"/>
  <c r="M18" i="3"/>
  <c r="M16" i="3"/>
  <c r="K20" i="3"/>
  <c r="K15" i="3"/>
  <c r="I19" i="3"/>
  <c r="M20" i="3"/>
  <c r="L18" i="3"/>
  <c r="L16" i="3"/>
  <c r="I18" i="3"/>
  <c r="J19" i="3"/>
  <c r="J17" i="3"/>
  <c r="J15" i="3"/>
  <c r="I20" i="3"/>
  <c r="K9" i="3"/>
  <c r="D12" i="3"/>
  <c r="E11" i="3"/>
  <c r="F11" i="3"/>
  <c r="G12" i="3"/>
  <c r="K3" i="4"/>
  <c r="J3" i="4"/>
  <c r="I3" i="4"/>
  <c r="H3" i="4"/>
  <c r="F3" i="4"/>
  <c r="D3" i="4"/>
  <c r="M9" i="3" l="1"/>
  <c r="M10" i="3"/>
  <c r="I11" i="3"/>
  <c r="L9" i="3"/>
  <c r="D14" i="3"/>
  <c r="E12" i="3"/>
  <c r="K11" i="3"/>
  <c r="J11" i="3"/>
  <c r="F12" i="3"/>
  <c r="L11" i="3"/>
  <c r="G14" i="3"/>
  <c r="M11" i="3"/>
  <c r="E14" i="3" l="1"/>
  <c r="K12" i="3"/>
  <c r="I12" i="3"/>
  <c r="F14" i="3"/>
  <c r="L12" i="3"/>
  <c r="M12" i="3"/>
  <c r="J12" i="3"/>
  <c r="L14" i="3" l="1"/>
  <c r="K14" i="3"/>
  <c r="J14" i="3"/>
  <c r="M14" i="3"/>
  <c r="I14" i="3"/>
</calcChain>
</file>

<file path=xl/sharedStrings.xml><?xml version="1.0" encoding="utf-8"?>
<sst xmlns="http://schemas.openxmlformats.org/spreadsheetml/2006/main" count="324" uniqueCount="237">
  <si>
    <t>1 - 3 Jahre</t>
  </si>
  <si>
    <t>über 3 Jahre</t>
  </si>
  <si>
    <t>Ja</t>
  </si>
  <si>
    <t>Nein</t>
  </si>
  <si>
    <t>trifft zu</t>
  </si>
  <si>
    <t>trifft eher zu</t>
  </si>
  <si>
    <t>trifft eher nicht zu</t>
  </si>
  <si>
    <t>trifft nicht zu</t>
  </si>
  <si>
    <t>Frage</t>
  </si>
  <si>
    <t>Antworten</t>
  </si>
  <si>
    <t>Kategorien</t>
  </si>
  <si>
    <t>Zu wenig Informationen</t>
  </si>
  <si>
    <t>Keine passenden Informationswege</t>
  </si>
  <si>
    <t>Zu viel Informationen</t>
  </si>
  <si>
    <t>Kommunikation war nicht zielführend</t>
  </si>
  <si>
    <t>Sonstige Gründe</t>
  </si>
  <si>
    <t>Schlechte oder keine Übersicht</t>
  </si>
  <si>
    <t>Inhalte waren nicht zielführend</t>
  </si>
  <si>
    <t>Es gibt keine Online Präsenz</t>
  </si>
  <si>
    <t>Schlechte Auffindbarkeit</t>
  </si>
  <si>
    <t>Keine &amp; zu wenige Präsenzveranstaltungen</t>
  </si>
  <si>
    <t>Keine passenden Zeiten</t>
  </si>
  <si>
    <t>Zu weite Anfahrtswege</t>
  </si>
  <si>
    <t>Keine passenden Räumlichkeiten</t>
  </si>
  <si>
    <t>Keine Möglichkeit, Präsenzveranstaltungen zu besuchen</t>
  </si>
  <si>
    <t>Es gibt keine Berührungspunkte zu den Akteuren des Netzwerks</t>
  </si>
  <si>
    <t>Aufgrund einer bestimmten (oder mehreren) Erfahrung kann kein kompetenter Eindruck angegeben werden</t>
  </si>
  <si>
    <t>Es gibt keine Berührungspunkte zu den Organisator:innen und Expert:innen des Netzwerks</t>
  </si>
  <si>
    <t>Ist nicht gewünscht</t>
  </si>
  <si>
    <t>Ist nicht relevant für das Ziel der Mitgliedschaft im Netzwerk</t>
  </si>
  <si>
    <t>Wird nicht benötigt</t>
  </si>
  <si>
    <t>Es wurden keine neuen Kontakte geknüpft</t>
  </si>
  <si>
    <t>Es war nicht gewünscht, neue Kontakte zu knüpfen</t>
  </si>
  <si>
    <t>Es gab keine Möglichkeit neue Kontakte zu knüpfen</t>
  </si>
  <si>
    <t>Es wurden zu wenige neue Kontakte geknüpft</t>
  </si>
  <si>
    <t>Es gab kein Austausch</t>
  </si>
  <si>
    <t>Es gab zu wenig Austausch</t>
  </si>
  <si>
    <t>Es gab keine Möglichkeit des Austauschs</t>
  </si>
  <si>
    <t>Austausch war nicht gewünscht</t>
  </si>
  <si>
    <t>Kein Integrationsgefühl gewünscht</t>
  </si>
  <si>
    <t>Kein Integrationsgefühl gegeben</t>
  </si>
  <si>
    <t>Eine Integration kann aufgrund fehlender Aktionen des Netzwerks nicht stattfinden</t>
  </si>
  <si>
    <t>Themen passen nicht zu den Erwartungen/Vorstellungen</t>
  </si>
  <si>
    <t>Bis dato keinen Mehrwert erhalten</t>
  </si>
  <si>
    <t>Unterschiedliche Interessen</t>
  </si>
  <si>
    <t>Fehlende Transparenz</t>
  </si>
  <si>
    <t>Keine klaren Verantwortungen erkennbar</t>
  </si>
  <si>
    <t>Ständig wechselnde Ansprechpartner</t>
  </si>
  <si>
    <t>Nicht zeitgemäß</t>
  </si>
  <si>
    <t>Nicht zielgerichtet</t>
  </si>
  <si>
    <t>Nicht abwechslungsreich</t>
  </si>
  <si>
    <t>Sind Sie in mehreren Gesundheitsnetzwerken aktiv?</t>
  </si>
  <si>
    <t>Die Online-Präsenz des Netzwerks war übersichtlich und nützlich.</t>
  </si>
  <si>
    <t>Fragen, die Hindernisse im Netzwerk betreffen</t>
  </si>
  <si>
    <t>Frage_6</t>
  </si>
  <si>
    <t>Kategorie_6</t>
  </si>
  <si>
    <t>Kategorie_7</t>
  </si>
  <si>
    <t>Antwort</t>
  </si>
  <si>
    <t>Kategorie</t>
  </si>
  <si>
    <t>Frage_1</t>
  </si>
  <si>
    <t>Frage_2</t>
  </si>
  <si>
    <t>Frage_3</t>
  </si>
  <si>
    <t>Frage_4</t>
  </si>
  <si>
    <t>Frage_5</t>
  </si>
  <si>
    <t>.</t>
  </si>
  <si>
    <t>Wie lange haben sie regelmäßig an unseren  Netzwerkangeboten 
teilgenommen?</t>
  </si>
  <si>
    <t>Die Kommunikation sowie der Informationsfluss des Netzwerks waren 
gut und angemessen.</t>
  </si>
  <si>
    <t>Frage_7</t>
  </si>
  <si>
    <t>Kategorie_8</t>
  </si>
  <si>
    <t>Kategorie_9</t>
  </si>
  <si>
    <t>Kategorie_10</t>
  </si>
  <si>
    <t>Kategorie_11</t>
  </si>
  <si>
    <t>Kategorie_12</t>
  </si>
  <si>
    <t>Kategorie_13</t>
  </si>
  <si>
    <t>Kategorie_14</t>
  </si>
  <si>
    <t>Kategorie_15</t>
  </si>
  <si>
    <t>Frage 1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</si>
  <si>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</si>
  <si>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</si>
  <si>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</si>
  <si>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</si>
  <si>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</si>
  <si>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</si>
  <si>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</si>
  <si>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</si>
  <si>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</si>
  <si>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Frage 11</t>
  </si>
  <si>
    <t>Frage 12</t>
  </si>
  <si>
    <t>Frage 13</t>
  </si>
  <si>
    <t>Frage 14</t>
  </si>
  <si>
    <t>Frage 15</t>
  </si>
  <si>
    <t>unter 1 Jahr</t>
  </si>
  <si>
    <t>in Prozent</t>
  </si>
  <si>
    <t>teils-teils</t>
  </si>
  <si>
    <t>Online-Präsenz übersichtlich und nützlich</t>
  </si>
  <si>
    <t>Ich fühle mich im Netzwerk integriert</t>
  </si>
  <si>
    <t>Netzwerk-Themen sind relevant</t>
  </si>
  <si>
    <t>Firma 2</t>
  </si>
  <si>
    <t>Firma 3</t>
  </si>
  <si>
    <t>Firma 4</t>
  </si>
  <si>
    <t>Firma 5</t>
  </si>
  <si>
    <t>Firma 6</t>
  </si>
  <si>
    <t>Firma 7</t>
  </si>
  <si>
    <t>Firma 8</t>
  </si>
  <si>
    <t>Firma 9</t>
  </si>
  <si>
    <t>Firma 10</t>
  </si>
  <si>
    <t>Firma 11</t>
  </si>
  <si>
    <t>Firma 12</t>
  </si>
  <si>
    <t>Firma 13</t>
  </si>
  <si>
    <t>Firma 14</t>
  </si>
  <si>
    <t>Firma 15</t>
  </si>
  <si>
    <t>Firma 16</t>
  </si>
  <si>
    <t>Firma 17</t>
  </si>
  <si>
    <t>Firma 18</t>
  </si>
  <si>
    <t>Firma 19</t>
  </si>
  <si>
    <t>Firma 20</t>
  </si>
  <si>
    <t>Firma 21</t>
  </si>
  <si>
    <t>Firma 22</t>
  </si>
  <si>
    <t>Firma 23</t>
  </si>
  <si>
    <t>Firma 24</t>
  </si>
  <si>
    <t>Firma 25</t>
  </si>
  <si>
    <t>Firma 26</t>
  </si>
  <si>
    <t>Firma 27</t>
  </si>
  <si>
    <t>Firma 28</t>
  </si>
  <si>
    <t>Firma 29</t>
  </si>
  <si>
    <t>Firma 30</t>
  </si>
  <si>
    <t>Firma 31</t>
  </si>
  <si>
    <t>Firma 32</t>
  </si>
  <si>
    <t>Firma 33</t>
  </si>
  <si>
    <t>Firma 34</t>
  </si>
  <si>
    <t>Firma 35</t>
  </si>
  <si>
    <t>Firma 36</t>
  </si>
  <si>
    <t>Firma 37</t>
  </si>
  <si>
    <t>Firma 38</t>
  </si>
  <si>
    <t>Firma 39</t>
  </si>
  <si>
    <t>Firma 40</t>
  </si>
  <si>
    <t>Firma 41</t>
  </si>
  <si>
    <t>Firma 42</t>
  </si>
  <si>
    <t>Firma 43</t>
  </si>
  <si>
    <t>Firma 44</t>
  </si>
  <si>
    <t>Firma 45</t>
  </si>
  <si>
    <t>Firma 46</t>
  </si>
  <si>
    <t>Firma 47</t>
  </si>
  <si>
    <t>Firma 48</t>
  </si>
  <si>
    <t>Firma 49</t>
  </si>
  <si>
    <t>Firma 50</t>
  </si>
  <si>
    <t>Firma 51</t>
  </si>
  <si>
    <t>Firma 52</t>
  </si>
  <si>
    <t>Firma 53</t>
  </si>
  <si>
    <t>Firma 54</t>
  </si>
  <si>
    <t>Firma 55</t>
  </si>
  <si>
    <t>Firma 56</t>
  </si>
  <si>
    <t>Firma 57</t>
  </si>
  <si>
    <t>Firma 58</t>
  </si>
  <si>
    <t>Firma 59</t>
  </si>
  <si>
    <t>Firma 60</t>
  </si>
  <si>
    <t>Firma 61</t>
  </si>
  <si>
    <t>Firma 62</t>
  </si>
  <si>
    <t>Firma 63</t>
  </si>
  <si>
    <t>Firma 64</t>
  </si>
  <si>
    <t>Firma 65</t>
  </si>
  <si>
    <t>Firma 66</t>
  </si>
  <si>
    <t>Firma 67</t>
  </si>
  <si>
    <t>Firma 68</t>
  </si>
  <si>
    <t>Firma 69</t>
  </si>
  <si>
    <t>Firma 70</t>
  </si>
  <si>
    <t>Firma 71</t>
  </si>
  <si>
    <t>Firma 72</t>
  </si>
  <si>
    <t>Firma 73</t>
  </si>
  <si>
    <t>Firma 74</t>
  </si>
  <si>
    <t>Firma 75</t>
  </si>
  <si>
    <t>Firma 76</t>
  </si>
  <si>
    <t>Firma 77</t>
  </si>
  <si>
    <t>Firma 78</t>
  </si>
  <si>
    <t>Firma 79</t>
  </si>
  <si>
    <t>Firma 80</t>
  </si>
  <si>
    <t>Firma 81</t>
  </si>
  <si>
    <t>Firma 82</t>
  </si>
  <si>
    <t>Firma 83</t>
  </si>
  <si>
    <t>Firma 84</t>
  </si>
  <si>
    <t>Firma 85</t>
  </si>
  <si>
    <t>Firma 86</t>
  </si>
  <si>
    <t>Firma 87</t>
  </si>
  <si>
    <t>Firma 88</t>
  </si>
  <si>
    <t>Firma 89</t>
  </si>
  <si>
    <t>Firma 90</t>
  </si>
  <si>
    <t>Firma 91</t>
  </si>
  <si>
    <t>Firma 92</t>
  </si>
  <si>
    <t>Firma 93</t>
  </si>
  <si>
    <t>Firma 94</t>
  </si>
  <si>
    <t>Firma 95</t>
  </si>
  <si>
    <t>Firma 96</t>
  </si>
  <si>
    <t>Firma 97</t>
  </si>
  <si>
    <t>Firma 98</t>
  </si>
  <si>
    <t>Firma 99</t>
  </si>
  <si>
    <t>Firma 100</t>
  </si>
  <si>
    <t>likert_skala</t>
  </si>
  <si>
    <t>-</t>
  </si>
  <si>
    <t>Frage_8</t>
  </si>
  <si>
    <t>Frage_9</t>
  </si>
  <si>
    <t>Frage_10</t>
  </si>
  <si>
    <t>Frage_11</t>
  </si>
  <si>
    <t>Frage_12</t>
  </si>
  <si>
    <t>Die Präsenzveranstaltungen finden zu passenden Zeiten statt.</t>
  </si>
  <si>
    <t>Ein persönlicher Kontakt zu den relevanten Akteuren des Netzwerks ist mir wichtig.</t>
  </si>
  <si>
    <t>Durch das Netzwerk habe ich interessante Kontakte geknüpft.</t>
  </si>
  <si>
    <t>Ich fühle mich im Netzwerk integriert.</t>
  </si>
  <si>
    <t>Für individuelle Anliegen kenne ich die entsprechenden Ansprechpartner:innen des Netzwerks.</t>
  </si>
  <si>
    <t>Die Netzwerk-Themen empfinde ich als relevant.</t>
  </si>
  <si>
    <t>Frage_13</t>
  </si>
  <si>
    <t>Frage_14</t>
  </si>
  <si>
    <t>Frage_15</t>
  </si>
  <si>
    <t>Notizen</t>
  </si>
  <si>
    <t>Für welche Art der Organisation arbeiten Sie?</t>
  </si>
  <si>
    <t>Krankenkasse</t>
  </si>
  <si>
    <t>Unfallversicherung</t>
  </si>
  <si>
    <t>Rentenversicherung</t>
  </si>
  <si>
    <t>Unternehmensorganisationen wie bspw. IHK</t>
  </si>
  <si>
    <t>Wirtschaftsförderung</t>
  </si>
  <si>
    <t>Sonstige Organisationen/Institutionen</t>
  </si>
  <si>
    <t>Ich erkenne einen deutlichen Mehrwert für meine Organisation durch das Netzwerk.</t>
  </si>
  <si>
    <t>Kategorie_4</t>
  </si>
  <si>
    <t>Kategorie_5</t>
  </si>
  <si>
    <t>Kommunikation und Informationsfluss waren gut und angemessen</t>
  </si>
  <si>
    <t>Präsenzveranstaltungen finden zu passenden Zeiten statt</t>
  </si>
  <si>
    <t>Netzwerk-Akteure machenkompetenten Eindruck</t>
  </si>
  <si>
    <t>Organisator:innen und Expert:innen arbeiten fachlich kompetent</t>
  </si>
  <si>
    <t>persönlicher Kontakt zu relevanten Akteuren sind wichtig</t>
  </si>
  <si>
    <t>Interessante Kontakte durch das Netzwerk</t>
  </si>
  <si>
    <t>Austausch und Engagement war gut und hilfreich</t>
  </si>
  <si>
    <t>ich erkenne Mehrwert für meine Organisation</t>
  </si>
  <si>
    <t>Ansprechpartner:innen für individuelle Anliegen bekannt</t>
  </si>
  <si>
    <t>Firma 1</t>
  </si>
  <si>
    <t>Die Netzwerk-Akteur:innen machen einen kompetenten Eindruck.</t>
  </si>
  <si>
    <t>Die Organisator:innen und Expert:innen des Netzwerks arbeiten fachlich kompetent.</t>
  </si>
  <si>
    <t>Der Austausch und das Engagement der Netzwerkenden war gut und hilfreich.</t>
  </si>
  <si>
    <t xml:space="preserve">Autoren: Prof. Dr. Marcus Zinsmeister, Hochschule Kempten, Martin Weeber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</si>
</sst>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45ADA5"/>
      <name val="Calibri"/>
      <family val="2"/>
      <scheme val="minor"/>
    </font>
    <font>
      <b/>
      <sz val="16"/>
      <color rgb="FF92223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5ADA5"/>
        <bgColor indexed="64"/>
      </patternFill>
    </fill>
    <fill>
      <patternFill patternType="solid">
        <fgColor rgb="FFBAA47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2" fillId="0" borderId="0" xfId="0" applyNumberFormat="1" applyFont="1"/>
    <xf numFmtId="9" fontId="0" fillId="0" borderId="0" xfId="1" applyFont="1"/>
    <xf numFmtId="0" fontId="0" fillId="0" borderId="0" xfId="0" applyAlignment="1">
      <alignment vertical="top"/>
    </xf>
    <xf numFmtId="0" fontId="5" fillId="0" borderId="0" xfId="0" applyFont="1"/>
    <xf numFmtId="0" fontId="6" fillId="0" borderId="0" xfId="0" applyFont="1" applyAlignment="1">
      <alignment vertical="center"/>
    </xf>
    <xf numFmtId="49" fontId="2" fillId="0" borderId="0" xfId="0" applyNumberFormat="1" applyFont="1" applyAlignment="1">
      <alignment wrapText="1"/>
    </xf>
    <xf numFmtId="0" fontId="2" fillId="2" borderId="0" xfId="0" applyFont="1" applyFill="1" applyAlignment="1">
      <alignment vertical="top"/>
    </xf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vertical="top"/>
    </xf>
    <xf numFmtId="0" fontId="0" fillId="3" borderId="0" xfId="0" applyFill="1"/>
    <xf numFmtId="0" fontId="2" fillId="3" borderId="0" xfId="0" applyFont="1" applyFill="1"/>
    <xf numFmtId="0" fontId="2" fillId="2" borderId="1" xfId="0" applyFont="1" applyFill="1" applyBorder="1"/>
    <xf numFmtId="49" fontId="2" fillId="2" borderId="1" xfId="0" applyNumberFormat="1" applyFont="1" applyFill="1" applyBorder="1"/>
    <xf numFmtId="49" fontId="2" fillId="0" borderId="1" xfId="0" applyNumberFormat="1" applyFont="1" applyBorder="1"/>
    <xf numFmtId="0" fontId="0" fillId="0" borderId="1" xfId="0" applyBorder="1"/>
    <xf numFmtId="0" fontId="2" fillId="0" borderId="1" xfId="0" applyFont="1" applyBorder="1"/>
    <xf numFmtId="9" fontId="0" fillId="0" borderId="1" xfId="1" applyFont="1" applyBorder="1"/>
    <xf numFmtId="0" fontId="0" fillId="0" borderId="0" xfId="0" applyProtection="1">
      <protection locked="0"/>
    </xf>
    <xf numFmtId="0" fontId="7" fillId="2" borderId="0" xfId="0" applyFont="1" applyFill="1" applyProtection="1"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0" borderId="0" xfId="0" applyFont="1"/>
    <xf numFmtId="0" fontId="2" fillId="2" borderId="1" xfId="0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2">
    <dxf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1" defaultTableStyle="TableStyleMedium2" defaultPivotStyle="PivotStyleLight16">
    <tableStyle name="Tabellenformat 1" pivot="0" count="0" xr9:uid="{00000000-0011-0000-FFFF-FFFF00000000}"/>
  </tableStyles>
  <colors>
    <mruColors>
      <color rgb="FF92223D"/>
      <color rgb="FF45ADA5"/>
      <color rgb="FFD67000"/>
      <color rgb="FFBAA4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Gesamtauswertung!$A$1</c:f>
              <c:strCache>
                <c:ptCount val="1"/>
                <c:pt idx="0">
                  <c:v>Wie lange haben sie regelmäßig an unseren  Netzwerkangeboten 
teilgenommen?</c:v>
                </c:pt>
              </c:strCache>
            </c:strRef>
          </c:tx>
          <c:dPt>
            <c:idx val="0"/>
            <c:bubble3D val="0"/>
            <c:spPr>
              <a:solidFill>
                <a:srgbClr val="BAA47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92C-4962-94F0-345EDA1C76EE}"/>
              </c:ext>
            </c:extLst>
          </c:dPt>
          <c:dPt>
            <c:idx val="1"/>
            <c:bubble3D val="0"/>
            <c:spPr>
              <a:solidFill>
                <a:srgbClr val="45ADA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92C-4962-94F0-345EDA1C76EE}"/>
              </c:ext>
            </c:extLst>
          </c:dPt>
          <c:dPt>
            <c:idx val="2"/>
            <c:bubble3D val="0"/>
            <c:spPr>
              <a:solidFill>
                <a:srgbClr val="92223D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92C-4962-94F0-345EDA1C76E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Gesamtauswertung!$C$1:$E$1</c:f>
              <c:strCache>
                <c:ptCount val="3"/>
                <c:pt idx="0">
                  <c:v>unter 1 Jahr</c:v>
                </c:pt>
                <c:pt idx="1">
                  <c:v>1 - 3 Jahre</c:v>
                </c:pt>
                <c:pt idx="2">
                  <c:v>über 3 Jahre</c:v>
                </c:pt>
              </c:strCache>
            </c:strRef>
          </c:cat>
          <c:val>
            <c:numRef>
              <c:f>Gesamtauswertung!$C$2:$E$2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1-423F-A0F9-4C19A0DDDF9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Gesamtauswertung!$A$3</c:f>
              <c:strCache>
                <c:ptCount val="1"/>
                <c:pt idx="0">
                  <c:v>Für welche Art der Organisation arbeiten Sie?</c:v>
                </c:pt>
              </c:strCache>
            </c:strRef>
          </c:tx>
          <c:dPt>
            <c:idx val="0"/>
            <c:bubble3D val="0"/>
            <c:spPr>
              <a:solidFill>
                <a:srgbClr val="45ADA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335-40E7-8B96-7B890D696FDD}"/>
              </c:ext>
            </c:extLst>
          </c:dPt>
          <c:dPt>
            <c:idx val="1"/>
            <c:bubble3D val="0"/>
            <c:spPr>
              <a:solidFill>
                <a:srgbClr val="D67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335-40E7-8B96-7B890D696FDD}"/>
              </c:ext>
            </c:extLst>
          </c:dPt>
          <c:dPt>
            <c:idx val="2"/>
            <c:bubble3D val="0"/>
            <c:spPr>
              <a:solidFill>
                <a:srgbClr val="92223D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335-40E7-8B96-7B890D696FDD}"/>
              </c:ext>
            </c:extLst>
          </c:dPt>
          <c:dPt>
            <c:idx val="3"/>
            <c:bubble3D val="0"/>
            <c:spPr>
              <a:solidFill>
                <a:srgbClr val="BAA47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05C-465B-8B5E-1FC255AC707B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05C-465B-8B5E-1FC255AC707B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05C-465B-8B5E-1FC255AC707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Gesamtauswertung!$C$3:$H$3</c:f>
              <c:strCache>
                <c:ptCount val="6"/>
                <c:pt idx="0">
                  <c:v>Krankenkasse</c:v>
                </c:pt>
                <c:pt idx="1">
                  <c:v>Unfallversicherung</c:v>
                </c:pt>
                <c:pt idx="2">
                  <c:v>Rentenversicherung</c:v>
                </c:pt>
                <c:pt idx="3">
                  <c:v>Unternehmensorganisationen wie bspw. IHK</c:v>
                </c:pt>
                <c:pt idx="4">
                  <c:v>Wirtschaftsförderung</c:v>
                </c:pt>
                <c:pt idx="5">
                  <c:v>Sonstige Organisationen/Institutionen</c:v>
                </c:pt>
              </c:strCache>
            </c:strRef>
          </c:cat>
          <c:val>
            <c:numRef>
              <c:f>Gesamtauswertung!$C$4:$H$4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35-40E7-8B96-7B890D696FD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803608923884512"/>
          <c:y val="0.30138597258675998"/>
          <c:w val="0.36529724409448822"/>
          <c:h val="0.6423665791776027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Gesamtauswertung!$A$5</c:f>
              <c:strCache>
                <c:ptCount val="1"/>
                <c:pt idx="0">
                  <c:v>Sind Sie in mehreren Gesundheitsnetzwerken aktiv?</c:v>
                </c:pt>
              </c:strCache>
            </c:strRef>
          </c:tx>
          <c:dPt>
            <c:idx val="0"/>
            <c:bubble3D val="0"/>
            <c:spPr>
              <a:solidFill>
                <a:srgbClr val="45ADA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DD7-4509-BC11-A07DE36E56A0}"/>
              </c:ext>
            </c:extLst>
          </c:dPt>
          <c:dPt>
            <c:idx val="1"/>
            <c:bubble3D val="0"/>
            <c:spPr>
              <a:solidFill>
                <a:srgbClr val="92223D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DD7-4509-BC11-A07DE36E56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Gesamtauswertung!$C$5:$D$5</c:f>
              <c:strCache>
                <c:ptCount val="2"/>
                <c:pt idx="0">
                  <c:v>Ja</c:v>
                </c:pt>
                <c:pt idx="1">
                  <c:v>Nein</c:v>
                </c:pt>
              </c:strCache>
            </c:strRef>
          </c:cat>
          <c:val>
            <c:numRef>
              <c:f>Gesamtauswertung!$C$6:$D$6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D7-4509-BC11-A07DE36E56A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Frage 8 - 11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Gesamtauswertung!$I$8</c:f>
              <c:strCache>
                <c:ptCount val="1"/>
                <c:pt idx="0">
                  <c:v>trifft zu</c:v>
                </c:pt>
              </c:strCache>
            </c:strRef>
          </c:tx>
          <c:spPr>
            <a:solidFill>
              <a:srgbClr val="45ADA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Gesamtauswertung!$A$9:$A$20</c15:sqref>
                  </c15:fullRef>
                </c:ext>
              </c:extLst>
              <c:f>Gesamtauswertung!$A$13:$A$16</c:f>
              <c:strCache>
                <c:ptCount val="4"/>
                <c:pt idx="0">
                  <c:v>Organisator:innen und Expert:innen arbeiten fachlich kompetent</c:v>
                </c:pt>
                <c:pt idx="1">
                  <c:v>persönlicher Kontakt zu relevanten Akteuren sind wichtig</c:v>
                </c:pt>
                <c:pt idx="2">
                  <c:v>Interessante Kontakte durch das Netzwerk</c:v>
                </c:pt>
                <c:pt idx="3">
                  <c:v>Austausch und Engagement war gut und hilfreich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Gesamtauswertung!$I$9:$I$20</c15:sqref>
                  </c15:fullRef>
                </c:ext>
              </c:extLst>
              <c:f>Gesamtauswertung!$I$13:$I$16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1-4396-B3BE-8365AF7572E7}"/>
            </c:ext>
          </c:extLst>
        </c:ser>
        <c:ser>
          <c:idx val="1"/>
          <c:order val="1"/>
          <c:tx>
            <c:strRef>
              <c:f>Gesamtauswertung!$J$8</c:f>
              <c:strCache>
                <c:ptCount val="1"/>
                <c:pt idx="0">
                  <c:v>trifft eher zu</c:v>
                </c:pt>
              </c:strCache>
            </c:strRef>
          </c:tx>
          <c:spPr>
            <a:solidFill>
              <a:srgbClr val="BAA47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Gesamtauswertung!$A$9:$A$20</c15:sqref>
                  </c15:fullRef>
                </c:ext>
              </c:extLst>
              <c:f>Gesamtauswertung!$A$13:$A$16</c:f>
              <c:strCache>
                <c:ptCount val="4"/>
                <c:pt idx="0">
                  <c:v>Organisator:innen und Expert:innen arbeiten fachlich kompetent</c:v>
                </c:pt>
                <c:pt idx="1">
                  <c:v>persönlicher Kontakt zu relevanten Akteuren sind wichtig</c:v>
                </c:pt>
                <c:pt idx="2">
                  <c:v>Interessante Kontakte durch das Netzwerk</c:v>
                </c:pt>
                <c:pt idx="3">
                  <c:v>Austausch und Engagement war gut und hilfreich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Gesamtauswertung!$J$9:$J$20</c15:sqref>
                  </c15:fullRef>
                </c:ext>
              </c:extLst>
              <c:f>Gesamtauswertung!$J$13:$J$16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1-4396-B3BE-8365AF7572E7}"/>
            </c:ext>
          </c:extLst>
        </c:ser>
        <c:ser>
          <c:idx val="2"/>
          <c:order val="2"/>
          <c:tx>
            <c:strRef>
              <c:f>Gesamtauswertung!$K$8</c:f>
              <c:strCache>
                <c:ptCount val="1"/>
                <c:pt idx="0">
                  <c:v>teils-teils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Gesamtauswertung!$A$9:$A$20</c15:sqref>
                  </c15:fullRef>
                </c:ext>
              </c:extLst>
              <c:f>Gesamtauswertung!$A$13:$A$16</c:f>
              <c:strCache>
                <c:ptCount val="4"/>
                <c:pt idx="0">
                  <c:v>Organisator:innen und Expert:innen arbeiten fachlich kompetent</c:v>
                </c:pt>
                <c:pt idx="1">
                  <c:v>persönlicher Kontakt zu relevanten Akteuren sind wichtig</c:v>
                </c:pt>
                <c:pt idx="2">
                  <c:v>Interessante Kontakte durch das Netzwerk</c:v>
                </c:pt>
                <c:pt idx="3">
                  <c:v>Austausch und Engagement war gut und hilfreich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Gesamtauswertung!$K$9:$K$20</c15:sqref>
                  </c15:fullRef>
                </c:ext>
              </c:extLst>
              <c:f>Gesamtauswertung!$K$13:$K$16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1-4396-B3BE-8365AF7572E7}"/>
            </c:ext>
          </c:extLst>
        </c:ser>
        <c:ser>
          <c:idx val="3"/>
          <c:order val="3"/>
          <c:tx>
            <c:strRef>
              <c:f>Gesamtauswertung!$L$8</c:f>
              <c:strCache>
                <c:ptCount val="1"/>
                <c:pt idx="0">
                  <c:v>trifft eher nicht zu</c:v>
                </c:pt>
              </c:strCache>
            </c:strRef>
          </c:tx>
          <c:spPr>
            <a:solidFill>
              <a:srgbClr val="D67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Gesamtauswertung!$A$9:$A$20</c15:sqref>
                  </c15:fullRef>
                </c:ext>
              </c:extLst>
              <c:f>Gesamtauswertung!$A$13:$A$16</c:f>
              <c:strCache>
                <c:ptCount val="4"/>
                <c:pt idx="0">
                  <c:v>Organisator:innen und Expert:innen arbeiten fachlich kompetent</c:v>
                </c:pt>
                <c:pt idx="1">
                  <c:v>persönlicher Kontakt zu relevanten Akteuren sind wichtig</c:v>
                </c:pt>
                <c:pt idx="2">
                  <c:v>Interessante Kontakte durch das Netzwerk</c:v>
                </c:pt>
                <c:pt idx="3">
                  <c:v>Austausch und Engagement war gut und hilfreich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Gesamtauswertung!$L$9:$L$20</c15:sqref>
                  </c15:fullRef>
                </c:ext>
              </c:extLst>
              <c:f>Gesamtauswertung!$L$13:$L$16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11-4396-B3BE-8365AF7572E7}"/>
            </c:ext>
          </c:extLst>
        </c:ser>
        <c:ser>
          <c:idx val="4"/>
          <c:order val="4"/>
          <c:tx>
            <c:strRef>
              <c:f>Gesamtauswertung!$M$8</c:f>
              <c:strCache>
                <c:ptCount val="1"/>
                <c:pt idx="0">
                  <c:v>trifft nicht zu</c:v>
                </c:pt>
              </c:strCache>
            </c:strRef>
          </c:tx>
          <c:spPr>
            <a:solidFill>
              <a:srgbClr val="92223D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Gesamtauswertung!$A$9:$A$20</c15:sqref>
                  </c15:fullRef>
                </c:ext>
              </c:extLst>
              <c:f>Gesamtauswertung!$A$13:$A$16</c:f>
              <c:strCache>
                <c:ptCount val="4"/>
                <c:pt idx="0">
                  <c:v>Organisator:innen und Expert:innen arbeiten fachlich kompetent</c:v>
                </c:pt>
                <c:pt idx="1">
                  <c:v>persönlicher Kontakt zu relevanten Akteuren sind wichtig</c:v>
                </c:pt>
                <c:pt idx="2">
                  <c:v>Interessante Kontakte durch das Netzwerk</c:v>
                </c:pt>
                <c:pt idx="3">
                  <c:v>Austausch und Engagement war gut und hilfreich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Gesamtauswertung!$M$9:$M$20</c15:sqref>
                  </c15:fullRef>
                </c:ext>
              </c:extLst>
              <c:f>Gesamtauswertung!$M$13:$M$16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11-4396-B3BE-8365AF7572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13983103"/>
        <c:axId val="1914005151"/>
        <c:axId val="0"/>
      </c:bar3DChart>
      <c:catAx>
        <c:axId val="1913983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14005151"/>
        <c:crosses val="autoZero"/>
        <c:auto val="1"/>
        <c:lblAlgn val="ctr"/>
        <c:lblOffset val="100"/>
        <c:noMultiLvlLbl val="0"/>
      </c:catAx>
      <c:valAx>
        <c:axId val="191400515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13983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Frage 12 - 15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Gesamtauswertung!$I$8</c:f>
              <c:strCache>
                <c:ptCount val="1"/>
                <c:pt idx="0">
                  <c:v>trifft zu</c:v>
                </c:pt>
              </c:strCache>
            </c:strRef>
          </c:tx>
          <c:spPr>
            <a:solidFill>
              <a:srgbClr val="45ADA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Gesamtauswertung!$A$9:$A$20</c15:sqref>
                  </c15:fullRef>
                </c:ext>
              </c:extLst>
              <c:f>Gesamtauswertung!$A$17:$A$20</c:f>
              <c:strCache>
                <c:ptCount val="4"/>
                <c:pt idx="0">
                  <c:v>Ich fühle mich im Netzwerk integriert</c:v>
                </c:pt>
                <c:pt idx="1">
                  <c:v>ich erkenne Mehrwert für meine Organisation</c:v>
                </c:pt>
                <c:pt idx="2">
                  <c:v>Ansprechpartner:innen für individuelle Anliegen bekannt</c:v>
                </c:pt>
                <c:pt idx="3">
                  <c:v>Netzwerk-Themen sind relevant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Gesamtauswertung!$I$9:$I$20</c15:sqref>
                  </c15:fullRef>
                </c:ext>
              </c:extLst>
              <c:f>Gesamtauswertung!$I$17:$I$20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5-4251-BAF4-CCA5864ED968}"/>
            </c:ext>
          </c:extLst>
        </c:ser>
        <c:ser>
          <c:idx val="1"/>
          <c:order val="1"/>
          <c:tx>
            <c:strRef>
              <c:f>Gesamtauswertung!$J$8</c:f>
              <c:strCache>
                <c:ptCount val="1"/>
                <c:pt idx="0">
                  <c:v>trifft eher zu</c:v>
                </c:pt>
              </c:strCache>
            </c:strRef>
          </c:tx>
          <c:spPr>
            <a:solidFill>
              <a:srgbClr val="BAA47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Gesamtauswertung!$A$9:$A$20</c15:sqref>
                  </c15:fullRef>
                </c:ext>
              </c:extLst>
              <c:f>Gesamtauswertung!$A$17:$A$20</c:f>
              <c:strCache>
                <c:ptCount val="4"/>
                <c:pt idx="0">
                  <c:v>Ich fühle mich im Netzwerk integriert</c:v>
                </c:pt>
                <c:pt idx="1">
                  <c:v>ich erkenne Mehrwert für meine Organisation</c:v>
                </c:pt>
                <c:pt idx="2">
                  <c:v>Ansprechpartner:innen für individuelle Anliegen bekannt</c:v>
                </c:pt>
                <c:pt idx="3">
                  <c:v>Netzwerk-Themen sind relevant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Gesamtauswertung!$J$9:$J$20</c15:sqref>
                  </c15:fullRef>
                </c:ext>
              </c:extLst>
              <c:f>Gesamtauswertung!$J$17:$J$20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D5-4251-BAF4-CCA5864ED968}"/>
            </c:ext>
          </c:extLst>
        </c:ser>
        <c:ser>
          <c:idx val="2"/>
          <c:order val="2"/>
          <c:tx>
            <c:strRef>
              <c:f>Gesamtauswertung!$K$8</c:f>
              <c:strCache>
                <c:ptCount val="1"/>
                <c:pt idx="0">
                  <c:v>teils-teils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Gesamtauswertung!$A$9:$A$20</c15:sqref>
                  </c15:fullRef>
                </c:ext>
              </c:extLst>
              <c:f>Gesamtauswertung!$A$17:$A$20</c:f>
              <c:strCache>
                <c:ptCount val="4"/>
                <c:pt idx="0">
                  <c:v>Ich fühle mich im Netzwerk integriert</c:v>
                </c:pt>
                <c:pt idx="1">
                  <c:v>ich erkenne Mehrwert für meine Organisation</c:v>
                </c:pt>
                <c:pt idx="2">
                  <c:v>Ansprechpartner:innen für individuelle Anliegen bekannt</c:v>
                </c:pt>
                <c:pt idx="3">
                  <c:v>Netzwerk-Themen sind relevant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Gesamtauswertung!$K$9:$K$20</c15:sqref>
                  </c15:fullRef>
                </c:ext>
              </c:extLst>
              <c:f>Gesamtauswertung!$K$17:$K$20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D5-4251-BAF4-CCA5864ED968}"/>
            </c:ext>
          </c:extLst>
        </c:ser>
        <c:ser>
          <c:idx val="3"/>
          <c:order val="3"/>
          <c:tx>
            <c:strRef>
              <c:f>Gesamtauswertung!$L$8</c:f>
              <c:strCache>
                <c:ptCount val="1"/>
                <c:pt idx="0">
                  <c:v>trifft eher nicht zu</c:v>
                </c:pt>
              </c:strCache>
            </c:strRef>
          </c:tx>
          <c:spPr>
            <a:solidFill>
              <a:srgbClr val="D67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Gesamtauswertung!$A$9:$A$20</c15:sqref>
                  </c15:fullRef>
                </c:ext>
              </c:extLst>
              <c:f>Gesamtauswertung!$A$17:$A$20</c:f>
              <c:strCache>
                <c:ptCount val="4"/>
                <c:pt idx="0">
                  <c:v>Ich fühle mich im Netzwerk integriert</c:v>
                </c:pt>
                <c:pt idx="1">
                  <c:v>ich erkenne Mehrwert für meine Organisation</c:v>
                </c:pt>
                <c:pt idx="2">
                  <c:v>Ansprechpartner:innen für individuelle Anliegen bekannt</c:v>
                </c:pt>
                <c:pt idx="3">
                  <c:v>Netzwerk-Themen sind relevant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Gesamtauswertung!$L$9:$L$20</c15:sqref>
                  </c15:fullRef>
                </c:ext>
              </c:extLst>
              <c:f>Gesamtauswertung!$L$17:$L$20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D5-4251-BAF4-CCA5864ED968}"/>
            </c:ext>
          </c:extLst>
        </c:ser>
        <c:ser>
          <c:idx val="4"/>
          <c:order val="4"/>
          <c:tx>
            <c:strRef>
              <c:f>Gesamtauswertung!$M$8</c:f>
              <c:strCache>
                <c:ptCount val="1"/>
                <c:pt idx="0">
                  <c:v>trifft nicht zu</c:v>
                </c:pt>
              </c:strCache>
            </c:strRef>
          </c:tx>
          <c:spPr>
            <a:solidFill>
              <a:srgbClr val="92223D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Gesamtauswertung!$A$9:$A$20</c15:sqref>
                  </c15:fullRef>
                </c:ext>
              </c:extLst>
              <c:f>Gesamtauswertung!$A$17:$A$20</c:f>
              <c:strCache>
                <c:ptCount val="4"/>
                <c:pt idx="0">
                  <c:v>Ich fühle mich im Netzwerk integriert</c:v>
                </c:pt>
                <c:pt idx="1">
                  <c:v>ich erkenne Mehrwert für meine Organisation</c:v>
                </c:pt>
                <c:pt idx="2">
                  <c:v>Ansprechpartner:innen für individuelle Anliegen bekannt</c:v>
                </c:pt>
                <c:pt idx="3">
                  <c:v>Netzwerk-Themen sind relevant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Gesamtauswertung!$M$9:$M$20</c15:sqref>
                  </c15:fullRef>
                </c:ext>
              </c:extLst>
              <c:f>Gesamtauswertung!$M$17:$M$20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D5-4251-BAF4-CCA5864ED9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13983103"/>
        <c:axId val="1914005151"/>
        <c:axId val="0"/>
      </c:bar3DChart>
      <c:catAx>
        <c:axId val="1913983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14005151"/>
        <c:crosses val="autoZero"/>
        <c:auto val="1"/>
        <c:lblAlgn val="ctr"/>
        <c:lblOffset val="100"/>
        <c:noMultiLvlLbl val="0"/>
      </c:catAx>
      <c:valAx>
        <c:axId val="191400515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13983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Frage 4 - 7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Gesamtauswertung!$I$8</c:f>
              <c:strCache>
                <c:ptCount val="1"/>
                <c:pt idx="0">
                  <c:v>trifft zu</c:v>
                </c:pt>
              </c:strCache>
            </c:strRef>
          </c:tx>
          <c:spPr>
            <a:solidFill>
              <a:srgbClr val="45ADA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Gesamtauswertung!$A$9:$A$20</c15:sqref>
                  </c15:fullRef>
                </c:ext>
              </c:extLst>
              <c:f>Gesamtauswertung!$A$9:$A$10</c:f>
              <c:strCache>
                <c:ptCount val="2"/>
                <c:pt idx="0">
                  <c:v>Kommunikation und Informationsfluss waren gut und angemessen</c:v>
                </c:pt>
                <c:pt idx="1">
                  <c:v>Online-Präsenz übersichtlich und nützlich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Gesamtauswertung!$I$9:$I$20</c15:sqref>
                  </c15:fullRef>
                </c:ext>
              </c:extLst>
              <c:f>Gesamtauswertung!$I$9:$I$10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F-4291-BCFA-6F838AA6D2CD}"/>
            </c:ext>
          </c:extLst>
        </c:ser>
        <c:ser>
          <c:idx val="1"/>
          <c:order val="1"/>
          <c:tx>
            <c:strRef>
              <c:f>Gesamtauswertung!$J$8</c:f>
              <c:strCache>
                <c:ptCount val="1"/>
                <c:pt idx="0">
                  <c:v>trifft eher zu</c:v>
                </c:pt>
              </c:strCache>
            </c:strRef>
          </c:tx>
          <c:spPr>
            <a:solidFill>
              <a:srgbClr val="BAA47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Gesamtauswertung!$A$9:$A$20</c15:sqref>
                  </c15:fullRef>
                </c:ext>
              </c:extLst>
              <c:f>Gesamtauswertung!$A$9:$A$10</c:f>
              <c:strCache>
                <c:ptCount val="2"/>
                <c:pt idx="0">
                  <c:v>Kommunikation und Informationsfluss waren gut und angemessen</c:v>
                </c:pt>
                <c:pt idx="1">
                  <c:v>Online-Präsenz übersichtlich und nützlich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Gesamtauswertung!$J$9:$J$20</c15:sqref>
                  </c15:fullRef>
                </c:ext>
              </c:extLst>
              <c:f>Gesamtauswertung!$J$9:$J$10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3F-4291-BCFA-6F838AA6D2CD}"/>
            </c:ext>
          </c:extLst>
        </c:ser>
        <c:ser>
          <c:idx val="2"/>
          <c:order val="2"/>
          <c:tx>
            <c:strRef>
              <c:f>Gesamtauswertung!$K$8</c:f>
              <c:strCache>
                <c:ptCount val="1"/>
                <c:pt idx="0">
                  <c:v>teils-teils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Gesamtauswertung!$A$9:$A$20</c15:sqref>
                  </c15:fullRef>
                </c:ext>
              </c:extLst>
              <c:f>Gesamtauswertung!$A$9:$A$10</c:f>
              <c:strCache>
                <c:ptCount val="2"/>
                <c:pt idx="0">
                  <c:v>Kommunikation und Informationsfluss waren gut und angemessen</c:v>
                </c:pt>
                <c:pt idx="1">
                  <c:v>Online-Präsenz übersichtlich und nützlich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Gesamtauswertung!$K$9:$K$20</c15:sqref>
                  </c15:fullRef>
                </c:ext>
              </c:extLst>
              <c:f>Gesamtauswertung!$K$9:$K$10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3F-4291-BCFA-6F838AA6D2CD}"/>
            </c:ext>
          </c:extLst>
        </c:ser>
        <c:ser>
          <c:idx val="3"/>
          <c:order val="3"/>
          <c:tx>
            <c:strRef>
              <c:f>Gesamtauswertung!$L$8</c:f>
              <c:strCache>
                <c:ptCount val="1"/>
                <c:pt idx="0">
                  <c:v>trifft eher nicht zu</c:v>
                </c:pt>
              </c:strCache>
            </c:strRef>
          </c:tx>
          <c:spPr>
            <a:solidFill>
              <a:srgbClr val="D67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Gesamtauswertung!$A$9:$A$20</c15:sqref>
                  </c15:fullRef>
                </c:ext>
              </c:extLst>
              <c:f>Gesamtauswertung!$A$9:$A$10</c:f>
              <c:strCache>
                <c:ptCount val="2"/>
                <c:pt idx="0">
                  <c:v>Kommunikation und Informationsfluss waren gut und angemessen</c:v>
                </c:pt>
                <c:pt idx="1">
                  <c:v>Online-Präsenz übersichtlich und nützlich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Gesamtauswertung!$L$9:$L$20</c15:sqref>
                  </c15:fullRef>
                </c:ext>
              </c:extLst>
              <c:f>Gesamtauswertung!$L$9:$L$10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3F-4291-BCFA-6F838AA6D2CD}"/>
            </c:ext>
          </c:extLst>
        </c:ser>
        <c:ser>
          <c:idx val="4"/>
          <c:order val="4"/>
          <c:tx>
            <c:strRef>
              <c:f>Gesamtauswertung!$M$8</c:f>
              <c:strCache>
                <c:ptCount val="1"/>
                <c:pt idx="0">
                  <c:v>trifft nicht zu</c:v>
                </c:pt>
              </c:strCache>
            </c:strRef>
          </c:tx>
          <c:spPr>
            <a:solidFill>
              <a:srgbClr val="92223D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Gesamtauswertung!$A$9:$A$20</c15:sqref>
                  </c15:fullRef>
                </c:ext>
              </c:extLst>
              <c:f>Gesamtauswertung!$A$9:$A$10</c:f>
              <c:strCache>
                <c:ptCount val="2"/>
                <c:pt idx="0">
                  <c:v>Kommunikation und Informationsfluss waren gut und angemessen</c:v>
                </c:pt>
                <c:pt idx="1">
                  <c:v>Online-Präsenz übersichtlich und nützlich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Gesamtauswertung!$M$9:$M$20</c15:sqref>
                  </c15:fullRef>
                </c:ext>
              </c:extLst>
              <c:f>Gesamtauswertung!$M$9:$M$10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3F-4291-BCFA-6F838AA6D2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13983103"/>
        <c:axId val="1914005151"/>
        <c:axId val="0"/>
      </c:bar3DChart>
      <c:catAx>
        <c:axId val="1913983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14005151"/>
        <c:crosses val="autoZero"/>
        <c:auto val="1"/>
        <c:lblAlgn val="ctr"/>
        <c:lblOffset val="100"/>
        <c:noMultiLvlLbl val="0"/>
      </c:catAx>
      <c:valAx>
        <c:axId val="191400515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13983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66841</xdr:colOff>
      <xdr:row>5</xdr:row>
      <xdr:rowOff>106949</xdr:rowOff>
    </xdr:from>
    <xdr:to>
      <xdr:col>7</xdr:col>
      <xdr:colOff>116973</xdr:colOff>
      <xdr:row>35</xdr:row>
      <xdr:rowOff>13370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01CE2E2-5726-4F89-9A8A-890F4363AB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2193" b="17872"/>
        <a:stretch/>
      </xdr:blipFill>
      <xdr:spPr>
        <a:xfrm>
          <a:off x="66841" y="1042738"/>
          <a:ext cx="5571290" cy="5521158"/>
        </a:xfrm>
        <a:prstGeom prst="rect">
          <a:avLst/>
        </a:prstGeom>
      </xdr:spPr>
    </xdr:pic>
    <xdr:clientData/>
  </xdr:twoCellAnchor>
  <xdr:twoCellAnchor editAs="oneCell">
    <xdr:from>
      <xdr:col>7</xdr:col>
      <xdr:colOff>66842</xdr:colOff>
      <xdr:row>6</xdr:row>
      <xdr:rowOff>13369</xdr:rowOff>
    </xdr:from>
    <xdr:to>
      <xdr:col>14</xdr:col>
      <xdr:colOff>151757</xdr:colOff>
      <xdr:row>31</xdr:row>
      <xdr:rowOff>120316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058D85C-8F2B-477F-ABFD-1CE313DA5B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3308" b="26194"/>
        <a:stretch/>
      </xdr:blipFill>
      <xdr:spPr>
        <a:xfrm>
          <a:off x="5588000" y="1136316"/>
          <a:ext cx="5606073" cy="4785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750982</xdr:colOff>
      <xdr:row>0</xdr:row>
      <xdr:rowOff>13855</xdr:rowOff>
    </xdr:from>
    <xdr:to>
      <xdr:col>13</xdr:col>
      <xdr:colOff>121214</xdr:colOff>
      <xdr:row>34</xdr:row>
      <xdr:rowOff>119413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B6127631-1C9F-4A40-8261-17E653FCDE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934"/>
        <a:stretch/>
      </xdr:blipFill>
      <xdr:spPr>
        <a:xfrm>
          <a:off x="10712400" y="13855"/>
          <a:ext cx="5687905" cy="6589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179070</xdr:rowOff>
    </xdr:from>
    <xdr:to>
      <xdr:col>6</xdr:col>
      <xdr:colOff>609600</xdr:colOff>
      <xdr:row>15</xdr:row>
      <xdr:rowOff>179070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3900FC2-AA9A-440A-85FC-2781F42F3F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12</xdr:col>
      <xdr:colOff>609600</xdr:colOff>
      <xdr:row>16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F38810A-B584-4D52-8284-A89B7EFB8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1</xdr:row>
      <xdr:rowOff>0</xdr:rowOff>
    </xdr:from>
    <xdr:to>
      <xdr:col>18</xdr:col>
      <xdr:colOff>609600</xdr:colOff>
      <xdr:row>16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A40A86F3-8F93-493F-BB2F-DD76FD69E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17</xdr:row>
      <xdr:rowOff>0</xdr:rowOff>
    </xdr:from>
    <xdr:to>
      <xdr:col>12</xdr:col>
      <xdr:colOff>609600</xdr:colOff>
      <xdr:row>32</xdr:row>
      <xdr:rowOff>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846D40DE-ECB8-46BF-8069-C6EABB07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609600</xdr:colOff>
      <xdr:row>32</xdr:row>
      <xdr:rowOff>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15E95B0C-D566-49BA-B13C-647CE9297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6</xdr:col>
      <xdr:colOff>609599</xdr:colOff>
      <xdr:row>32</xdr:row>
      <xdr:rowOff>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428D3E02-E36A-46F9-B47A-431ECBE03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E33" totalsRowShown="0" headerRowDxfId="1">
  <tableColumns count="5">
    <tableColumn id="1" xr3:uid="{00000000-0010-0000-0000-000001000000}" name="." dataDxfId="0"/>
    <tableColumn id="2" xr3:uid="{00000000-0010-0000-0000-000002000000}" name="Frage"/>
    <tableColumn id="3" xr3:uid="{00000000-0010-0000-0000-000003000000}" name="Antwort"/>
    <tableColumn id="4" xr3:uid="{00000000-0010-0000-0000-000004000000}" name="Kategorie"/>
    <tableColumn id="5" xr3:uid="{00000000-0010-0000-0000-000005000000}" name="Notizen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8"/>
  <sheetViews>
    <sheetView workbookViewId="0">
      <selection activeCell="B4" sqref="B4"/>
    </sheetView>
  </sheetViews>
  <sheetFormatPr baseColWidth="10" defaultRowHeight="14.4" x14ac:dyDescent="0.3"/>
  <cols>
    <col min="2" max="2" width="37.77734375" bestFit="1" customWidth="1"/>
  </cols>
  <sheetData>
    <row r="1" spans="1:4" s="3" customFormat="1" x14ac:dyDescent="0.3">
      <c r="A1" s="3" t="s">
        <v>8</v>
      </c>
      <c r="B1" s="3" t="s">
        <v>9</v>
      </c>
      <c r="D1" s="3" t="s">
        <v>10</v>
      </c>
    </row>
    <row r="2" spans="1:4" x14ac:dyDescent="0.3">
      <c r="A2" t="s">
        <v>59</v>
      </c>
    </row>
    <row r="3" spans="1:4" x14ac:dyDescent="0.3">
      <c r="B3" s="2" t="s">
        <v>91</v>
      </c>
    </row>
    <row r="4" spans="1:4" x14ac:dyDescent="0.3">
      <c r="B4" s="2" t="s">
        <v>0</v>
      </c>
    </row>
    <row r="5" spans="1:4" x14ac:dyDescent="0.3">
      <c r="B5" s="2" t="s">
        <v>1</v>
      </c>
    </row>
    <row r="6" spans="1:4" x14ac:dyDescent="0.3">
      <c r="A6" t="s">
        <v>60</v>
      </c>
      <c r="B6" s="2"/>
      <c r="C6" s="10"/>
    </row>
    <row r="7" spans="1:4" x14ac:dyDescent="0.3">
      <c r="B7" s="2" t="s">
        <v>214</v>
      </c>
      <c r="C7" s="10"/>
    </row>
    <row r="8" spans="1:4" x14ac:dyDescent="0.3">
      <c r="B8" s="2" t="s">
        <v>215</v>
      </c>
      <c r="C8" s="10"/>
    </row>
    <row r="9" spans="1:4" x14ac:dyDescent="0.3">
      <c r="B9" s="2" t="s">
        <v>216</v>
      </c>
      <c r="C9" s="10"/>
    </row>
    <row r="10" spans="1:4" x14ac:dyDescent="0.3">
      <c r="B10" s="2" t="s">
        <v>217</v>
      </c>
      <c r="C10" s="10"/>
    </row>
    <row r="11" spans="1:4" x14ac:dyDescent="0.3">
      <c r="B11" s="2" t="s">
        <v>218</v>
      </c>
      <c r="C11" s="10"/>
    </row>
    <row r="12" spans="1:4" x14ac:dyDescent="0.3">
      <c r="B12" s="2" t="s">
        <v>219</v>
      </c>
      <c r="C12" s="10"/>
    </row>
    <row r="13" spans="1:4" x14ac:dyDescent="0.3">
      <c r="A13" t="s">
        <v>61</v>
      </c>
      <c r="C13" s="10"/>
    </row>
    <row r="14" spans="1:4" x14ac:dyDescent="0.3">
      <c r="B14" s="2" t="s">
        <v>2</v>
      </c>
    </row>
    <row r="15" spans="1:4" x14ac:dyDescent="0.3">
      <c r="B15" s="2" t="s">
        <v>3</v>
      </c>
    </row>
    <row r="16" spans="1:4" x14ac:dyDescent="0.3">
      <c r="A16" t="s">
        <v>196</v>
      </c>
    </row>
    <row r="17" spans="2:4" x14ac:dyDescent="0.3">
      <c r="B17" t="s">
        <v>4</v>
      </c>
      <c r="C17" t="s">
        <v>221</v>
      </c>
      <c r="D17" s="1" t="s">
        <v>11</v>
      </c>
    </row>
    <row r="18" spans="2:4" x14ac:dyDescent="0.3">
      <c r="B18" t="s">
        <v>5</v>
      </c>
      <c r="D18" s="1" t="s">
        <v>12</v>
      </c>
    </row>
    <row r="19" spans="2:4" x14ac:dyDescent="0.3">
      <c r="B19" t="s">
        <v>93</v>
      </c>
      <c r="D19" s="1" t="s">
        <v>13</v>
      </c>
    </row>
    <row r="20" spans="2:4" x14ac:dyDescent="0.3">
      <c r="B20" t="s">
        <v>6</v>
      </c>
      <c r="D20" s="1" t="s">
        <v>14</v>
      </c>
    </row>
    <row r="21" spans="2:4" x14ac:dyDescent="0.3">
      <c r="B21" t="s">
        <v>7</v>
      </c>
      <c r="D21" t="s">
        <v>15</v>
      </c>
    </row>
    <row r="22" spans="2:4" x14ac:dyDescent="0.3">
      <c r="C22" t="s">
        <v>222</v>
      </c>
    </row>
    <row r="23" spans="2:4" x14ac:dyDescent="0.3">
      <c r="D23" s="1" t="s">
        <v>16</v>
      </c>
    </row>
    <row r="24" spans="2:4" x14ac:dyDescent="0.3">
      <c r="D24" s="1" t="s">
        <v>17</v>
      </c>
    </row>
    <row r="25" spans="2:4" x14ac:dyDescent="0.3">
      <c r="D25" s="1" t="s">
        <v>18</v>
      </c>
    </row>
    <row r="26" spans="2:4" x14ac:dyDescent="0.3">
      <c r="D26" s="1" t="s">
        <v>19</v>
      </c>
    </row>
    <row r="27" spans="2:4" x14ac:dyDescent="0.3">
      <c r="D27" t="s">
        <v>15</v>
      </c>
    </row>
    <row r="28" spans="2:4" x14ac:dyDescent="0.3">
      <c r="C28" t="s">
        <v>55</v>
      </c>
    </row>
    <row r="29" spans="2:4" x14ac:dyDescent="0.3">
      <c r="D29" s="1" t="s">
        <v>20</v>
      </c>
    </row>
    <row r="30" spans="2:4" x14ac:dyDescent="0.3">
      <c r="D30" s="1" t="s">
        <v>21</v>
      </c>
    </row>
    <row r="31" spans="2:4" x14ac:dyDescent="0.3">
      <c r="D31" s="1" t="s">
        <v>22</v>
      </c>
    </row>
    <row r="32" spans="2:4" x14ac:dyDescent="0.3">
      <c r="D32" s="1" t="s">
        <v>23</v>
      </c>
    </row>
    <row r="33" spans="3:4" x14ac:dyDescent="0.3">
      <c r="D33" s="1" t="s">
        <v>24</v>
      </c>
    </row>
    <row r="34" spans="3:4" x14ac:dyDescent="0.3">
      <c r="D34" t="s">
        <v>15</v>
      </c>
    </row>
    <row r="35" spans="3:4" x14ac:dyDescent="0.3">
      <c r="C35" t="s">
        <v>56</v>
      </c>
    </row>
    <row r="36" spans="3:4" x14ac:dyDescent="0.3">
      <c r="D36" s="1" t="s">
        <v>25</v>
      </c>
    </row>
    <row r="37" spans="3:4" x14ac:dyDescent="0.3">
      <c r="D37" s="1" t="s">
        <v>26</v>
      </c>
    </row>
    <row r="38" spans="3:4" x14ac:dyDescent="0.3">
      <c r="D38" t="s">
        <v>15</v>
      </c>
    </row>
    <row r="39" spans="3:4" x14ac:dyDescent="0.3">
      <c r="C39" t="s">
        <v>68</v>
      </c>
    </row>
    <row r="40" spans="3:4" x14ac:dyDescent="0.3">
      <c r="D40" s="1" t="s">
        <v>27</v>
      </c>
    </row>
    <row r="41" spans="3:4" x14ac:dyDescent="0.3">
      <c r="D41" s="1" t="s">
        <v>26</v>
      </c>
    </row>
    <row r="42" spans="3:4" x14ac:dyDescent="0.3">
      <c r="D42" t="s">
        <v>15</v>
      </c>
    </row>
    <row r="43" spans="3:4" x14ac:dyDescent="0.3">
      <c r="C43" t="s">
        <v>69</v>
      </c>
    </row>
    <row r="44" spans="3:4" x14ac:dyDescent="0.3">
      <c r="D44" s="1" t="s">
        <v>28</v>
      </c>
    </row>
    <row r="45" spans="3:4" x14ac:dyDescent="0.3">
      <c r="D45" s="1" t="s">
        <v>29</v>
      </c>
    </row>
    <row r="46" spans="3:4" x14ac:dyDescent="0.3">
      <c r="D46" s="1" t="s">
        <v>30</v>
      </c>
    </row>
    <row r="47" spans="3:4" x14ac:dyDescent="0.3">
      <c r="D47" t="s">
        <v>15</v>
      </c>
    </row>
    <row r="48" spans="3:4" x14ac:dyDescent="0.3">
      <c r="C48" t="s">
        <v>70</v>
      </c>
    </row>
    <row r="49" spans="3:4" x14ac:dyDescent="0.3">
      <c r="D49" s="1" t="s">
        <v>31</v>
      </c>
    </row>
    <row r="50" spans="3:4" x14ac:dyDescent="0.3">
      <c r="D50" s="1" t="s">
        <v>32</v>
      </c>
    </row>
    <row r="51" spans="3:4" x14ac:dyDescent="0.3">
      <c r="D51" s="1" t="s">
        <v>33</v>
      </c>
    </row>
    <row r="52" spans="3:4" x14ac:dyDescent="0.3">
      <c r="D52" s="1" t="s">
        <v>34</v>
      </c>
    </row>
    <row r="53" spans="3:4" x14ac:dyDescent="0.3">
      <c r="D53" t="s">
        <v>15</v>
      </c>
    </row>
    <row r="54" spans="3:4" x14ac:dyDescent="0.3">
      <c r="C54" t="s">
        <v>71</v>
      </c>
    </row>
    <row r="55" spans="3:4" x14ac:dyDescent="0.3">
      <c r="D55" s="1" t="s">
        <v>35</v>
      </c>
    </row>
    <row r="56" spans="3:4" x14ac:dyDescent="0.3">
      <c r="D56" s="1" t="s">
        <v>36</v>
      </c>
    </row>
    <row r="57" spans="3:4" x14ac:dyDescent="0.3">
      <c r="D57" s="1" t="s">
        <v>37</v>
      </c>
    </row>
    <row r="58" spans="3:4" x14ac:dyDescent="0.3">
      <c r="D58" s="1" t="s">
        <v>38</v>
      </c>
    </row>
    <row r="59" spans="3:4" x14ac:dyDescent="0.3">
      <c r="D59" t="s">
        <v>15</v>
      </c>
    </row>
    <row r="60" spans="3:4" x14ac:dyDescent="0.3">
      <c r="C60" t="s">
        <v>72</v>
      </c>
    </row>
    <row r="61" spans="3:4" x14ac:dyDescent="0.3">
      <c r="D61" s="1" t="s">
        <v>39</v>
      </c>
    </row>
    <row r="62" spans="3:4" x14ac:dyDescent="0.3">
      <c r="D62" s="1" t="s">
        <v>40</v>
      </c>
    </row>
    <row r="63" spans="3:4" x14ac:dyDescent="0.3">
      <c r="D63" s="1" t="s">
        <v>41</v>
      </c>
    </row>
    <row r="64" spans="3:4" x14ac:dyDescent="0.3">
      <c r="D64" t="s">
        <v>15</v>
      </c>
    </row>
    <row r="65" spans="3:4" x14ac:dyDescent="0.3">
      <c r="C65" t="s">
        <v>73</v>
      </c>
    </row>
    <row r="66" spans="3:4" x14ac:dyDescent="0.3">
      <c r="D66" s="1" t="s">
        <v>42</v>
      </c>
    </row>
    <row r="67" spans="3:4" x14ac:dyDescent="0.3">
      <c r="D67" s="1" t="s">
        <v>43</v>
      </c>
    </row>
    <row r="68" spans="3:4" x14ac:dyDescent="0.3">
      <c r="D68" s="1" t="s">
        <v>44</v>
      </c>
    </row>
    <row r="69" spans="3:4" x14ac:dyDescent="0.3">
      <c r="D69" t="s">
        <v>15</v>
      </c>
    </row>
    <row r="70" spans="3:4" x14ac:dyDescent="0.3">
      <c r="C70" t="s">
        <v>74</v>
      </c>
    </row>
    <row r="71" spans="3:4" x14ac:dyDescent="0.3">
      <c r="D71" s="1" t="s">
        <v>45</v>
      </c>
    </row>
    <row r="72" spans="3:4" x14ac:dyDescent="0.3">
      <c r="D72" s="1" t="s">
        <v>46</v>
      </c>
    </row>
    <row r="73" spans="3:4" x14ac:dyDescent="0.3">
      <c r="D73" s="1" t="s">
        <v>47</v>
      </c>
    </row>
    <row r="74" spans="3:4" x14ac:dyDescent="0.3">
      <c r="D74" t="s">
        <v>15</v>
      </c>
    </row>
    <row r="75" spans="3:4" x14ac:dyDescent="0.3">
      <c r="C75" t="s">
        <v>75</v>
      </c>
    </row>
    <row r="76" spans="3:4" x14ac:dyDescent="0.3">
      <c r="D76" s="1" t="s">
        <v>48</v>
      </c>
    </row>
    <row r="77" spans="3:4" x14ac:dyDescent="0.3">
      <c r="D77" s="1" t="s">
        <v>49</v>
      </c>
    </row>
    <row r="78" spans="3:4" x14ac:dyDescent="0.3">
      <c r="D78" s="1" t="s">
        <v>50</v>
      </c>
    </row>
    <row r="79" spans="3:4" x14ac:dyDescent="0.3">
      <c r="D79" t="s">
        <v>15</v>
      </c>
    </row>
    <row r="81" spans="4:4" x14ac:dyDescent="0.3">
      <c r="D81" s="1"/>
    </row>
    <row r="82" spans="4:4" x14ac:dyDescent="0.3">
      <c r="D82" s="1"/>
    </row>
    <row r="83" spans="4:4" x14ac:dyDescent="0.3">
      <c r="D83" s="1"/>
    </row>
    <row r="86" spans="4:4" x14ac:dyDescent="0.3">
      <c r="D86" s="1"/>
    </row>
    <row r="87" spans="4:4" x14ac:dyDescent="0.3">
      <c r="D87" s="1"/>
    </row>
    <row r="90" spans="4:4" x14ac:dyDescent="0.3">
      <c r="D90" s="1"/>
    </row>
    <row r="91" spans="4:4" x14ac:dyDescent="0.3">
      <c r="D91" s="1"/>
    </row>
    <row r="92" spans="4:4" x14ac:dyDescent="0.3">
      <c r="D92" s="1"/>
    </row>
    <row r="95" spans="4:4" x14ac:dyDescent="0.3">
      <c r="D95" s="1"/>
    </row>
    <row r="96" spans="4:4" x14ac:dyDescent="0.3">
      <c r="D96" s="1"/>
    </row>
    <row r="97" spans="4:4" x14ac:dyDescent="0.3">
      <c r="D97" s="1"/>
    </row>
    <row r="98" spans="4:4" x14ac:dyDescent="0.3">
      <c r="D98" s="1"/>
    </row>
  </sheetData>
  <phoneticPr fontId="4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4"/>
  <sheetViews>
    <sheetView view="pageBreakPreview" zoomScale="57" zoomScaleNormal="57" zoomScaleSheetLayoutView="57" workbookViewId="0">
      <selection activeCell="R32" sqref="R32"/>
    </sheetView>
  </sheetViews>
  <sheetFormatPr baseColWidth="10" defaultRowHeight="14.4" x14ac:dyDescent="0.3"/>
  <sheetData>
    <row r="44" spans="1:1" ht="21" x14ac:dyDescent="0.4">
      <c r="A44" s="28" t="s">
        <v>236</v>
      </c>
    </row>
  </sheetData>
  <pageMargins left="0.7" right="0.7" top="0.78740157499999996" bottom="0.78740157499999996" header="0.3" footer="0.3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tabSelected="1" view="pageBreakPreview" zoomScale="55" zoomScaleNormal="100" zoomScaleSheetLayoutView="55" workbookViewId="0">
      <selection activeCell="T20" sqref="T20"/>
    </sheetView>
  </sheetViews>
  <sheetFormatPr baseColWidth="10" defaultRowHeight="14.4" x14ac:dyDescent="0.3"/>
  <cols>
    <col min="1" max="1" width="10.21875" style="8" customWidth="1"/>
    <col min="2" max="2" width="68.5546875" customWidth="1"/>
    <col min="3" max="3" width="18.5546875" customWidth="1"/>
    <col min="4" max="4" width="36.44140625" bestFit="1" customWidth="1"/>
  </cols>
  <sheetData>
    <row r="1" spans="1:5" x14ac:dyDescent="0.3">
      <c r="A1" s="15" t="s">
        <v>64</v>
      </c>
      <c r="B1" s="13" t="s">
        <v>8</v>
      </c>
      <c r="C1" s="13" t="s">
        <v>57</v>
      </c>
      <c r="D1" s="13" t="s">
        <v>58</v>
      </c>
      <c r="E1" s="13" t="s">
        <v>212</v>
      </c>
    </row>
    <row r="3" spans="1:5" ht="28.8" x14ac:dyDescent="0.3">
      <c r="A3" s="8" t="s">
        <v>59</v>
      </c>
      <c r="B3" s="4" t="s">
        <v>65</v>
      </c>
      <c r="C3" s="24"/>
      <c r="D3" s="24"/>
      <c r="E3" s="24"/>
    </row>
    <row r="4" spans="1:5" x14ac:dyDescent="0.3">
      <c r="C4" s="24"/>
      <c r="D4" s="24"/>
      <c r="E4" s="24"/>
    </row>
    <row r="5" spans="1:5" x14ac:dyDescent="0.3">
      <c r="A5" s="8" t="s">
        <v>60</v>
      </c>
      <c r="B5" s="9" t="s">
        <v>213</v>
      </c>
      <c r="C5" s="24"/>
      <c r="D5" s="24"/>
      <c r="E5" s="24"/>
    </row>
    <row r="6" spans="1:5" x14ac:dyDescent="0.3">
      <c r="C6" s="24"/>
      <c r="D6" s="24"/>
      <c r="E6" s="24"/>
    </row>
    <row r="7" spans="1:5" x14ac:dyDescent="0.3">
      <c r="A7" s="8" t="s">
        <v>61</v>
      </c>
      <c r="B7" t="s">
        <v>51</v>
      </c>
      <c r="C7" s="24"/>
      <c r="D7" s="24"/>
      <c r="E7" s="24"/>
    </row>
    <row r="8" spans="1:5" x14ac:dyDescent="0.3">
      <c r="C8" s="24"/>
      <c r="D8" s="24"/>
      <c r="E8" s="24"/>
    </row>
    <row r="9" spans="1:5" s="3" customFormat="1" x14ac:dyDescent="0.3">
      <c r="A9" s="12"/>
      <c r="B9" s="14" t="s">
        <v>53</v>
      </c>
      <c r="C9" s="25"/>
      <c r="D9" s="25"/>
      <c r="E9" s="25"/>
    </row>
    <row r="10" spans="1:5" ht="28.8" x14ac:dyDescent="0.3">
      <c r="A10" s="8" t="s">
        <v>62</v>
      </c>
      <c r="B10" s="5" t="s">
        <v>66</v>
      </c>
      <c r="C10" s="24"/>
      <c r="D10" s="24"/>
      <c r="E10" s="24"/>
    </row>
    <row r="11" spans="1:5" x14ac:dyDescent="0.3">
      <c r="C11" s="24"/>
      <c r="D11" s="24"/>
      <c r="E11" s="24"/>
    </row>
    <row r="12" spans="1:5" x14ac:dyDescent="0.3">
      <c r="A12" s="8" t="s">
        <v>63</v>
      </c>
      <c r="B12" t="s">
        <v>52</v>
      </c>
      <c r="C12" s="24"/>
      <c r="D12" s="24"/>
      <c r="E12" s="24"/>
    </row>
    <row r="13" spans="1:5" x14ac:dyDescent="0.3">
      <c r="B13" s="1"/>
      <c r="C13" s="24"/>
      <c r="D13" s="24"/>
      <c r="E13" s="24"/>
    </row>
    <row r="14" spans="1:5" x14ac:dyDescent="0.3">
      <c r="A14" s="8" t="s">
        <v>54</v>
      </c>
      <c r="B14" s="1" t="s">
        <v>203</v>
      </c>
      <c r="C14" s="24"/>
      <c r="D14" s="24"/>
      <c r="E14" s="24"/>
    </row>
    <row r="15" spans="1:5" x14ac:dyDescent="0.3">
      <c r="C15" s="24"/>
      <c r="D15" s="24"/>
      <c r="E15" s="24"/>
    </row>
    <row r="16" spans="1:5" x14ac:dyDescent="0.3">
      <c r="A16" s="8" t="s">
        <v>67</v>
      </c>
      <c r="B16" t="s">
        <v>233</v>
      </c>
      <c r="C16" s="24"/>
      <c r="D16" s="24"/>
      <c r="E16" s="24"/>
    </row>
    <row r="17" spans="1:5" x14ac:dyDescent="0.3">
      <c r="C17" s="24"/>
      <c r="D17" s="24"/>
      <c r="E17" s="24"/>
    </row>
    <row r="18" spans="1:5" x14ac:dyDescent="0.3">
      <c r="A18" s="8" t="s">
        <v>198</v>
      </c>
      <c r="B18" t="s">
        <v>234</v>
      </c>
      <c r="C18" s="24"/>
      <c r="D18" s="24"/>
      <c r="E18" s="24"/>
    </row>
    <row r="19" spans="1:5" x14ac:dyDescent="0.3">
      <c r="C19" s="24"/>
      <c r="D19" s="24"/>
      <c r="E19" s="24"/>
    </row>
    <row r="20" spans="1:5" x14ac:dyDescent="0.3">
      <c r="A20" s="8" t="s">
        <v>199</v>
      </c>
      <c r="B20" t="s">
        <v>204</v>
      </c>
      <c r="C20" s="24"/>
      <c r="D20" s="24"/>
      <c r="E20" s="24"/>
    </row>
    <row r="21" spans="1:5" x14ac:dyDescent="0.3">
      <c r="C21" s="24"/>
      <c r="D21" s="24"/>
      <c r="E21" s="24"/>
    </row>
    <row r="22" spans="1:5" x14ac:dyDescent="0.3">
      <c r="A22" s="8" t="s">
        <v>200</v>
      </c>
      <c r="B22" t="s">
        <v>205</v>
      </c>
      <c r="C22" s="24"/>
      <c r="D22" s="24"/>
      <c r="E22" s="24"/>
    </row>
    <row r="23" spans="1:5" x14ac:dyDescent="0.3">
      <c r="C23" s="24"/>
      <c r="D23" s="24"/>
      <c r="E23" s="24"/>
    </row>
    <row r="24" spans="1:5" x14ac:dyDescent="0.3">
      <c r="A24" s="8" t="s">
        <v>201</v>
      </c>
      <c r="B24" t="s">
        <v>235</v>
      </c>
      <c r="C24" s="24"/>
      <c r="D24" s="24"/>
      <c r="E24" s="24"/>
    </row>
    <row r="25" spans="1:5" x14ac:dyDescent="0.3">
      <c r="C25" s="24"/>
      <c r="D25" s="24"/>
      <c r="E25" s="24"/>
    </row>
    <row r="26" spans="1:5" x14ac:dyDescent="0.3">
      <c r="A26" s="8" t="s">
        <v>202</v>
      </c>
      <c r="B26" t="s">
        <v>206</v>
      </c>
      <c r="C26" s="24"/>
      <c r="D26" s="24"/>
      <c r="E26" s="24"/>
    </row>
    <row r="27" spans="1:5" x14ac:dyDescent="0.3">
      <c r="C27" s="24"/>
      <c r="D27" s="24"/>
      <c r="E27" s="24"/>
    </row>
    <row r="28" spans="1:5" x14ac:dyDescent="0.3">
      <c r="A28" s="8" t="s">
        <v>209</v>
      </c>
      <c r="B28" s="1" t="s">
        <v>220</v>
      </c>
      <c r="C28" s="24"/>
      <c r="D28" s="24"/>
      <c r="E28" s="24"/>
    </row>
    <row r="29" spans="1:5" x14ac:dyDescent="0.3">
      <c r="C29" s="24"/>
      <c r="D29" s="24"/>
      <c r="E29" s="24"/>
    </row>
    <row r="30" spans="1:5" x14ac:dyDescent="0.3">
      <c r="A30" s="8" t="s">
        <v>210</v>
      </c>
      <c r="B30" s="1" t="s">
        <v>207</v>
      </c>
      <c r="C30" s="24"/>
      <c r="D30" s="24"/>
      <c r="E30" s="24"/>
    </row>
    <row r="31" spans="1:5" x14ac:dyDescent="0.3">
      <c r="C31" s="24"/>
      <c r="D31" s="24"/>
      <c r="E31" s="24"/>
    </row>
    <row r="32" spans="1:5" x14ac:dyDescent="0.3">
      <c r="A32" s="8" t="s">
        <v>211</v>
      </c>
      <c r="B32" t="s">
        <v>208</v>
      </c>
      <c r="C32" s="24"/>
      <c r="D32" s="24"/>
      <c r="E32" s="24"/>
    </row>
    <row r="33" spans="3:5" x14ac:dyDescent="0.3">
      <c r="C33" s="24"/>
      <c r="D33" s="24"/>
      <c r="E33" s="24"/>
    </row>
  </sheetData>
  <sheetProtection algorithmName="SHA-512" hashValue="zgldld0P89qePCFB8h0QuM9VzT9kXTqNralrmWEJ5UDtduJdXrXGYc6WOWiI7vn5Z/118v8gATM/PYWyY49ELA==" saltValue="STj8kugWwQrl348URV4Wgw==" spinCount="100000" sheet="1" autoFilter="0" pivotTables="0"/>
  <phoneticPr fontId="4" type="noConversion"/>
  <pageMargins left="0.7" right="0.7" top="0.78740157499999996" bottom="0.78740157499999996" header="0.3" footer="0.3"/>
  <pageSetup paperSize="9" scale="61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200-000000000000}">
          <x14:formula1>
            <xm:f>INDIRECT('Antworten und Kategorien'!$A$16,2)</xm:f>
          </x14:formula1>
          <xm:sqref>C10 C12 C14 C16 C18 C20 C28 C32 C22 C24 C26 C30</xm:sqref>
        </x14:dataValidation>
        <x14:dataValidation type="list" allowBlank="1" showInputMessage="1" showErrorMessage="1" xr:uid="{00000000-0002-0000-0200-000001000000}">
          <x14:formula1>
            <xm:f>INDIRECT('Antworten und Kategorien'!$C$17,2)</xm:f>
          </x14:formula1>
          <xm:sqref>D10</xm:sqref>
        </x14:dataValidation>
        <x14:dataValidation type="list" allowBlank="1" showInputMessage="1" showErrorMessage="1" xr:uid="{00000000-0002-0000-0200-000002000000}">
          <x14:formula1>
            <xm:f>INDIRECT('Antworten und Kategorien'!$C$22,2)</xm:f>
          </x14:formula1>
          <xm:sqref>D12</xm:sqref>
        </x14:dataValidation>
        <x14:dataValidation type="list" allowBlank="1" showInputMessage="1" showErrorMessage="1" xr:uid="{00000000-0002-0000-0200-000003000000}">
          <x14:formula1>
            <xm:f>INDIRECT('Antworten und Kategorien'!$A$2)</xm:f>
          </x14:formula1>
          <xm:sqref>C3</xm:sqref>
        </x14:dataValidation>
        <x14:dataValidation type="list" allowBlank="1" showInputMessage="1" showErrorMessage="1" xr:uid="{00000000-0002-0000-0200-000004000000}">
          <x14:formula1>
            <xm:f>INDIRECT('Antworten und Kategorien'!$A$6,2)</xm:f>
          </x14:formula1>
          <xm:sqref>C5</xm:sqref>
        </x14:dataValidation>
        <x14:dataValidation type="list" allowBlank="1" showInputMessage="1" showErrorMessage="1" xr:uid="{00000000-0002-0000-0200-000005000000}">
          <x14:formula1>
            <xm:f>INDIRECT('Antworten und Kategorien'!$A$13,2)</xm:f>
          </x14:formula1>
          <xm:sqref>C7</xm:sqref>
        </x14:dataValidation>
        <x14:dataValidation type="list" allowBlank="1" showInputMessage="1" showErrorMessage="1" xr:uid="{00000000-0002-0000-0200-000006000000}">
          <x14:formula1>
            <xm:f>INDIRECT('Antworten und Kategorien'!$C$28)</xm:f>
          </x14:formula1>
          <xm:sqref>D14</xm:sqref>
        </x14:dataValidation>
        <x14:dataValidation type="list" allowBlank="1" showInputMessage="1" showErrorMessage="1" xr:uid="{00000000-0002-0000-0200-000007000000}">
          <x14:formula1>
            <xm:f>INDIRECT('Antworten und Kategorien'!$C$35,2)</xm:f>
          </x14:formula1>
          <xm:sqref>D16</xm:sqref>
        </x14:dataValidation>
        <x14:dataValidation type="list" allowBlank="1" showInputMessage="1" showErrorMessage="1" xr:uid="{00000000-0002-0000-0200-000008000000}">
          <x14:formula1>
            <xm:f>INDIRECT('Antworten und Kategorien'!$C$39)</xm:f>
          </x14:formula1>
          <xm:sqref>D18</xm:sqref>
        </x14:dataValidation>
        <x14:dataValidation type="list" allowBlank="1" showInputMessage="1" showErrorMessage="1" xr:uid="{00000000-0002-0000-0200-000009000000}">
          <x14:formula1>
            <xm:f>INDIRECT('Antworten und Kategorien'!$C$43)</xm:f>
          </x14:formula1>
          <xm:sqref>D20</xm:sqref>
        </x14:dataValidation>
        <x14:dataValidation type="list" allowBlank="1" showInputMessage="1" showErrorMessage="1" xr:uid="{00000000-0002-0000-0200-00000A000000}">
          <x14:formula1>
            <xm:f>INDIRECT('Antworten und Kategorien'!$C$48)</xm:f>
          </x14:formula1>
          <xm:sqref>D22</xm:sqref>
        </x14:dataValidation>
        <x14:dataValidation type="list" allowBlank="1" showInputMessage="1" showErrorMessage="1" xr:uid="{00000000-0002-0000-0200-00000B000000}">
          <x14:formula1>
            <xm:f>INDIRECT('Antworten und Kategorien'!$C$54)</xm:f>
          </x14:formula1>
          <xm:sqref>D24</xm:sqref>
        </x14:dataValidation>
        <x14:dataValidation type="list" allowBlank="1" showInputMessage="1" showErrorMessage="1" xr:uid="{00000000-0002-0000-0200-00000C000000}">
          <x14:formula1>
            <xm:f>INDIRECT('Antworten und Kategorien'!$C$60)</xm:f>
          </x14:formula1>
          <xm:sqref>D26</xm:sqref>
        </x14:dataValidation>
        <x14:dataValidation type="list" allowBlank="1" showInputMessage="1" showErrorMessage="1" xr:uid="{00000000-0002-0000-0200-00000D000000}">
          <x14:formula1>
            <xm:f>INDIRECT('Antworten und Kategorien'!$C$65)</xm:f>
          </x14:formula1>
          <xm:sqref>D28</xm:sqref>
        </x14:dataValidation>
        <x14:dataValidation type="list" allowBlank="1" showInputMessage="1" showErrorMessage="1" xr:uid="{00000000-0002-0000-0200-00000E000000}">
          <x14:formula1>
            <xm:f>INDIRECT('Antworten und Kategorien'!$C$70)</xm:f>
          </x14:formula1>
          <xm:sqref>D30</xm:sqref>
        </x14:dataValidation>
        <x14:dataValidation type="list" allowBlank="1" showInputMessage="1" showErrorMessage="1" xr:uid="{00000000-0002-0000-0200-00000F000000}">
          <x14:formula1>
            <xm:f>INDIRECT('Antworten und Kategorien'!$C$75)</xm:f>
          </x14:formula1>
          <xm:sqref>D32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372"/>
  <sheetViews>
    <sheetView view="pageBreakPreview" topLeftCell="A71" zoomScale="40" zoomScaleNormal="16" zoomScaleSheetLayoutView="40" workbookViewId="0">
      <selection activeCell="L71" sqref="L71"/>
    </sheetView>
  </sheetViews>
  <sheetFormatPr baseColWidth="10" defaultRowHeight="14.4" x14ac:dyDescent="0.3"/>
  <cols>
    <col min="1" max="1" width="12.21875" bestFit="1" customWidth="1"/>
    <col min="2" max="31" width="12" customWidth="1"/>
  </cols>
  <sheetData>
    <row r="1" spans="1:31" x14ac:dyDescent="0.3">
      <c r="B1" s="29" t="s">
        <v>76</v>
      </c>
      <c r="C1" s="29"/>
      <c r="D1" s="29" t="s">
        <v>77</v>
      </c>
      <c r="E1" s="29"/>
      <c r="F1" s="29" t="s">
        <v>78</v>
      </c>
      <c r="G1" s="29"/>
      <c r="H1" s="29" t="s">
        <v>79</v>
      </c>
      <c r="I1" s="29"/>
      <c r="J1" s="29" t="s">
        <v>80</v>
      </c>
      <c r="K1" s="29"/>
      <c r="L1" s="29" t="s">
        <v>81</v>
      </c>
      <c r="M1" s="29"/>
      <c r="N1" s="29" t="s">
        <v>82</v>
      </c>
      <c r="O1" s="29"/>
      <c r="P1" s="29" t="s">
        <v>83</v>
      </c>
      <c r="Q1" s="29"/>
      <c r="R1" s="29" t="s">
        <v>84</v>
      </c>
      <c r="S1" s="29"/>
      <c r="T1" s="29" t="s">
        <v>85</v>
      </c>
      <c r="U1" s="29"/>
      <c r="V1" s="29" t="s">
        <v>86</v>
      </c>
      <c r="W1" s="29"/>
      <c r="X1" s="29" t="s">
        <v>87</v>
      </c>
      <c r="Y1" s="29"/>
      <c r="Z1" s="29" t="s">
        <v>88</v>
      </c>
      <c r="AA1" s="29"/>
      <c r="AB1" s="29" t="s">
        <v>89</v>
      </c>
      <c r="AC1" s="29"/>
      <c r="AD1" s="29" t="s">
        <v>90</v>
      </c>
      <c r="AE1" s="29"/>
    </row>
    <row r="2" spans="1:31" x14ac:dyDescent="0.3">
      <c r="B2" s="18" t="s">
        <v>57</v>
      </c>
      <c r="C2" s="18" t="s">
        <v>58</v>
      </c>
      <c r="D2" s="18" t="s">
        <v>57</v>
      </c>
      <c r="E2" s="18" t="s">
        <v>58</v>
      </c>
      <c r="F2" s="18" t="s">
        <v>57</v>
      </c>
      <c r="G2" s="18" t="s">
        <v>58</v>
      </c>
      <c r="H2" s="18" t="s">
        <v>57</v>
      </c>
      <c r="I2" s="18" t="s">
        <v>58</v>
      </c>
      <c r="J2" s="18" t="s">
        <v>57</v>
      </c>
      <c r="K2" s="18" t="s">
        <v>58</v>
      </c>
      <c r="L2" s="18" t="s">
        <v>57</v>
      </c>
      <c r="M2" s="18" t="s">
        <v>58</v>
      </c>
      <c r="N2" s="18" t="s">
        <v>57</v>
      </c>
      <c r="O2" s="18" t="s">
        <v>58</v>
      </c>
      <c r="P2" s="18" t="s">
        <v>57</v>
      </c>
      <c r="Q2" s="18" t="s">
        <v>58</v>
      </c>
      <c r="R2" s="18" t="s">
        <v>57</v>
      </c>
      <c r="S2" s="18" t="s">
        <v>58</v>
      </c>
      <c r="T2" s="18" t="s">
        <v>57</v>
      </c>
      <c r="U2" s="18" t="s">
        <v>58</v>
      </c>
      <c r="V2" s="18" t="s">
        <v>57</v>
      </c>
      <c r="W2" s="18" t="s">
        <v>58</v>
      </c>
      <c r="X2" s="18" t="s">
        <v>57</v>
      </c>
      <c r="Y2" s="18" t="s">
        <v>58</v>
      </c>
      <c r="Z2" s="18" t="s">
        <v>57</v>
      </c>
      <c r="AA2" s="18" t="s">
        <v>58</v>
      </c>
      <c r="AB2" s="18" t="s">
        <v>57</v>
      </c>
      <c r="AC2" s="18" t="s">
        <v>58</v>
      </c>
      <c r="AD2" s="18" t="s">
        <v>57</v>
      </c>
      <c r="AE2" s="18" t="s">
        <v>58</v>
      </c>
    </row>
    <row r="3" spans="1:31" x14ac:dyDescent="0.3">
      <c r="B3">
        <f>Fragebogen!$C$3</f>
        <v>0</v>
      </c>
      <c r="C3" t="s">
        <v>197</v>
      </c>
      <c r="D3">
        <f>Fragebogen!$C$5</f>
        <v>0</v>
      </c>
      <c r="E3" t="s">
        <v>197</v>
      </c>
      <c r="F3">
        <f>Fragebogen!$C$7</f>
        <v>0</v>
      </c>
      <c r="G3" t="s">
        <v>197</v>
      </c>
      <c r="H3">
        <f>Fragebogen!$C$10</f>
        <v>0</v>
      </c>
      <c r="I3">
        <f>Fragebogen!$D$10</f>
        <v>0</v>
      </c>
      <c r="J3">
        <f>Fragebogen!$C$12</f>
        <v>0</v>
      </c>
      <c r="K3">
        <f>Fragebogen!$C$12</f>
        <v>0</v>
      </c>
      <c r="L3">
        <f>Fragebogen!$C$14</f>
        <v>0</v>
      </c>
      <c r="M3">
        <f>Fragebogen!$D$14</f>
        <v>0</v>
      </c>
      <c r="N3">
        <f>Fragebogen!$C$16</f>
        <v>0</v>
      </c>
      <c r="O3">
        <f>Fragebogen!$D$16</f>
        <v>0</v>
      </c>
      <c r="P3">
        <f>Fragebogen!$C$18</f>
        <v>0</v>
      </c>
      <c r="Q3">
        <f>Fragebogen!$D$18</f>
        <v>0</v>
      </c>
      <c r="R3">
        <f>Fragebogen!$C$20</f>
        <v>0</v>
      </c>
      <c r="S3">
        <f>Fragebogen!$D$20</f>
        <v>0</v>
      </c>
      <c r="T3">
        <f>Fragebogen!$C$22</f>
        <v>0</v>
      </c>
      <c r="U3">
        <f>Fragebogen!$D$22</f>
        <v>0</v>
      </c>
      <c r="V3">
        <f>Fragebogen!$C$24</f>
        <v>0</v>
      </c>
      <c r="W3">
        <f>Fragebogen!$D$24</f>
        <v>0</v>
      </c>
      <c r="X3">
        <f>Fragebogen!$C$26</f>
        <v>0</v>
      </c>
      <c r="Y3">
        <f>Fragebogen!$D$26</f>
        <v>0</v>
      </c>
      <c r="Z3">
        <f>Fragebogen!$C$28</f>
        <v>0</v>
      </c>
      <c r="AA3">
        <f>Fragebogen!$D$28</f>
        <v>0</v>
      </c>
      <c r="AB3">
        <f>Fragebogen!$C$30</f>
        <v>0</v>
      </c>
      <c r="AC3">
        <f>Fragebogen!$D$30</f>
        <v>0</v>
      </c>
      <c r="AD3">
        <f>Fragebogen!$C$32</f>
        <v>0</v>
      </c>
      <c r="AE3">
        <f>Fragebogen!$D$32</f>
        <v>0</v>
      </c>
    </row>
    <row r="4" spans="1:31" s="16" customFormat="1" ht="9.6" customHeight="1" x14ac:dyDescent="0.3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 s="24" customFormat="1" x14ac:dyDescent="0.3">
      <c r="A5" s="26" t="s">
        <v>232</v>
      </c>
    </row>
    <row r="6" spans="1:31" s="24" customFormat="1" x14ac:dyDescent="0.3">
      <c r="A6" s="26" t="s">
        <v>97</v>
      </c>
    </row>
    <row r="7" spans="1:31" s="24" customFormat="1" x14ac:dyDescent="0.3">
      <c r="A7" s="26" t="s">
        <v>98</v>
      </c>
    </row>
    <row r="8" spans="1:31" s="24" customFormat="1" x14ac:dyDescent="0.3">
      <c r="A8" s="26" t="s">
        <v>99</v>
      </c>
    </row>
    <row r="9" spans="1:31" s="24" customFormat="1" x14ac:dyDescent="0.3">
      <c r="A9" s="26" t="s">
        <v>100</v>
      </c>
    </row>
    <row r="10" spans="1:31" s="24" customFormat="1" x14ac:dyDescent="0.3">
      <c r="A10" s="26" t="s">
        <v>101</v>
      </c>
    </row>
    <row r="11" spans="1:31" s="24" customFormat="1" x14ac:dyDescent="0.3">
      <c r="A11" s="26" t="s">
        <v>102</v>
      </c>
    </row>
    <row r="12" spans="1:31" s="24" customFormat="1" x14ac:dyDescent="0.3">
      <c r="A12" s="26" t="s">
        <v>103</v>
      </c>
    </row>
    <row r="13" spans="1:31" s="24" customFormat="1" x14ac:dyDescent="0.3">
      <c r="A13" s="26" t="s">
        <v>104</v>
      </c>
    </row>
    <row r="14" spans="1:31" s="24" customFormat="1" x14ac:dyDescent="0.3">
      <c r="A14" s="26" t="s">
        <v>105</v>
      </c>
    </row>
    <row r="15" spans="1:31" s="24" customFormat="1" x14ac:dyDescent="0.3">
      <c r="A15" s="26" t="s">
        <v>106</v>
      </c>
    </row>
    <row r="16" spans="1:31" s="24" customFormat="1" x14ac:dyDescent="0.3">
      <c r="A16" s="26" t="s">
        <v>107</v>
      </c>
    </row>
    <row r="17" spans="1:4" s="24" customFormat="1" x14ac:dyDescent="0.3">
      <c r="A17" s="26" t="s">
        <v>108</v>
      </c>
    </row>
    <row r="18" spans="1:4" s="24" customFormat="1" x14ac:dyDescent="0.3">
      <c r="A18" s="26" t="s">
        <v>109</v>
      </c>
    </row>
    <row r="19" spans="1:4" s="24" customFormat="1" x14ac:dyDescent="0.3">
      <c r="A19" s="26" t="s">
        <v>110</v>
      </c>
    </row>
    <row r="20" spans="1:4" s="24" customFormat="1" x14ac:dyDescent="0.3">
      <c r="A20" s="26" t="s">
        <v>111</v>
      </c>
    </row>
    <row r="21" spans="1:4" s="24" customFormat="1" x14ac:dyDescent="0.3">
      <c r="A21" s="26" t="s">
        <v>112</v>
      </c>
      <c r="D21" s="27"/>
    </row>
    <row r="22" spans="1:4" s="24" customFormat="1" x14ac:dyDescent="0.3">
      <c r="A22" s="26" t="s">
        <v>113</v>
      </c>
      <c r="D22" s="27"/>
    </row>
    <row r="23" spans="1:4" s="24" customFormat="1" x14ac:dyDescent="0.3">
      <c r="A23" s="26" t="s">
        <v>114</v>
      </c>
      <c r="D23" s="27"/>
    </row>
    <row r="24" spans="1:4" s="24" customFormat="1" x14ac:dyDescent="0.3">
      <c r="A24" s="26" t="s">
        <v>115</v>
      </c>
      <c r="D24" s="27"/>
    </row>
    <row r="25" spans="1:4" s="24" customFormat="1" x14ac:dyDescent="0.3">
      <c r="A25" s="26" t="s">
        <v>116</v>
      </c>
      <c r="D25" s="27"/>
    </row>
    <row r="26" spans="1:4" s="24" customFormat="1" x14ac:dyDescent="0.3">
      <c r="A26" s="26" t="s">
        <v>117</v>
      </c>
      <c r="D26" s="27"/>
    </row>
    <row r="27" spans="1:4" s="24" customFormat="1" x14ac:dyDescent="0.3">
      <c r="A27" s="26" t="s">
        <v>118</v>
      </c>
      <c r="D27" s="27"/>
    </row>
    <row r="28" spans="1:4" s="24" customFormat="1" x14ac:dyDescent="0.3">
      <c r="A28" s="26" t="s">
        <v>119</v>
      </c>
      <c r="D28" s="27"/>
    </row>
    <row r="29" spans="1:4" s="24" customFormat="1" x14ac:dyDescent="0.3">
      <c r="A29" s="26" t="s">
        <v>120</v>
      </c>
      <c r="D29" s="27"/>
    </row>
    <row r="30" spans="1:4" s="24" customFormat="1" x14ac:dyDescent="0.3">
      <c r="A30" s="26" t="s">
        <v>121</v>
      </c>
      <c r="D30" s="27"/>
    </row>
    <row r="31" spans="1:4" s="24" customFormat="1" x14ac:dyDescent="0.3">
      <c r="A31" s="26" t="s">
        <v>122</v>
      </c>
    </row>
    <row r="32" spans="1:4" s="24" customFormat="1" x14ac:dyDescent="0.3">
      <c r="A32" s="26" t="s">
        <v>123</v>
      </c>
    </row>
    <row r="33" spans="1:1" s="24" customFormat="1" x14ac:dyDescent="0.3">
      <c r="A33" s="26" t="s">
        <v>124</v>
      </c>
    </row>
    <row r="34" spans="1:1" s="24" customFormat="1" x14ac:dyDescent="0.3">
      <c r="A34" s="26" t="s">
        <v>125</v>
      </c>
    </row>
    <row r="35" spans="1:1" s="24" customFormat="1" x14ac:dyDescent="0.3">
      <c r="A35" s="26" t="s">
        <v>126</v>
      </c>
    </row>
    <row r="36" spans="1:1" s="24" customFormat="1" x14ac:dyDescent="0.3">
      <c r="A36" s="26" t="s">
        <v>127</v>
      </c>
    </row>
    <row r="37" spans="1:1" s="24" customFormat="1" x14ac:dyDescent="0.3">
      <c r="A37" s="26" t="s">
        <v>128</v>
      </c>
    </row>
    <row r="38" spans="1:1" s="24" customFormat="1" x14ac:dyDescent="0.3">
      <c r="A38" s="26" t="s">
        <v>129</v>
      </c>
    </row>
    <row r="39" spans="1:1" s="24" customFormat="1" x14ac:dyDescent="0.3">
      <c r="A39" s="26" t="s">
        <v>130</v>
      </c>
    </row>
    <row r="40" spans="1:1" s="24" customFormat="1" x14ac:dyDescent="0.3">
      <c r="A40" s="26" t="s">
        <v>131</v>
      </c>
    </row>
    <row r="41" spans="1:1" s="24" customFormat="1" x14ac:dyDescent="0.3">
      <c r="A41" s="26" t="s">
        <v>132</v>
      </c>
    </row>
    <row r="42" spans="1:1" s="24" customFormat="1" x14ac:dyDescent="0.3">
      <c r="A42" s="26" t="s">
        <v>133</v>
      </c>
    </row>
    <row r="43" spans="1:1" s="24" customFormat="1" x14ac:dyDescent="0.3">
      <c r="A43" s="26" t="s">
        <v>134</v>
      </c>
    </row>
    <row r="44" spans="1:1" s="24" customFormat="1" x14ac:dyDescent="0.3">
      <c r="A44" s="26" t="s">
        <v>135</v>
      </c>
    </row>
    <row r="45" spans="1:1" s="24" customFormat="1" x14ac:dyDescent="0.3">
      <c r="A45" s="26" t="s">
        <v>136</v>
      </c>
    </row>
    <row r="46" spans="1:1" s="24" customFormat="1" x14ac:dyDescent="0.3">
      <c r="A46" s="26" t="s">
        <v>137</v>
      </c>
    </row>
    <row r="47" spans="1:1" s="24" customFormat="1" x14ac:dyDescent="0.3">
      <c r="A47" s="26" t="s">
        <v>138</v>
      </c>
    </row>
    <row r="48" spans="1:1" s="24" customFormat="1" x14ac:dyDescent="0.3">
      <c r="A48" s="26" t="s">
        <v>139</v>
      </c>
    </row>
    <row r="49" spans="1:1" s="24" customFormat="1" x14ac:dyDescent="0.3">
      <c r="A49" s="26" t="s">
        <v>140</v>
      </c>
    </row>
    <row r="50" spans="1:1" s="24" customFormat="1" x14ac:dyDescent="0.3">
      <c r="A50" s="26" t="s">
        <v>141</v>
      </c>
    </row>
    <row r="51" spans="1:1" s="24" customFormat="1" x14ac:dyDescent="0.3">
      <c r="A51" s="26" t="s">
        <v>142</v>
      </c>
    </row>
    <row r="52" spans="1:1" s="24" customFormat="1" x14ac:dyDescent="0.3">
      <c r="A52" s="26" t="s">
        <v>143</v>
      </c>
    </row>
    <row r="53" spans="1:1" s="24" customFormat="1" x14ac:dyDescent="0.3">
      <c r="A53" s="26" t="s">
        <v>144</v>
      </c>
    </row>
    <row r="54" spans="1:1" s="24" customFormat="1" x14ac:dyDescent="0.3">
      <c r="A54" s="26" t="s">
        <v>145</v>
      </c>
    </row>
    <row r="55" spans="1:1" s="24" customFormat="1" x14ac:dyDescent="0.3">
      <c r="A55" s="26" t="s">
        <v>146</v>
      </c>
    </row>
    <row r="56" spans="1:1" s="24" customFormat="1" x14ac:dyDescent="0.3">
      <c r="A56" s="26" t="s">
        <v>147</v>
      </c>
    </row>
    <row r="57" spans="1:1" s="24" customFormat="1" x14ac:dyDescent="0.3">
      <c r="A57" s="26" t="s">
        <v>148</v>
      </c>
    </row>
    <row r="58" spans="1:1" s="24" customFormat="1" x14ac:dyDescent="0.3">
      <c r="A58" s="26" t="s">
        <v>149</v>
      </c>
    </row>
    <row r="59" spans="1:1" s="24" customFormat="1" x14ac:dyDescent="0.3">
      <c r="A59" s="26" t="s">
        <v>150</v>
      </c>
    </row>
    <row r="60" spans="1:1" s="24" customFormat="1" x14ac:dyDescent="0.3">
      <c r="A60" s="26" t="s">
        <v>151</v>
      </c>
    </row>
    <row r="61" spans="1:1" s="24" customFormat="1" x14ac:dyDescent="0.3">
      <c r="A61" s="26" t="s">
        <v>152</v>
      </c>
    </row>
    <row r="62" spans="1:1" s="24" customFormat="1" x14ac:dyDescent="0.3">
      <c r="A62" s="26" t="s">
        <v>153</v>
      </c>
    </row>
    <row r="63" spans="1:1" s="24" customFormat="1" x14ac:dyDescent="0.3">
      <c r="A63" s="26" t="s">
        <v>154</v>
      </c>
    </row>
    <row r="64" spans="1:1" s="24" customFormat="1" x14ac:dyDescent="0.3">
      <c r="A64" s="26" t="s">
        <v>155</v>
      </c>
    </row>
    <row r="65" spans="1:1" s="24" customFormat="1" x14ac:dyDescent="0.3">
      <c r="A65" s="26" t="s">
        <v>156</v>
      </c>
    </row>
    <row r="66" spans="1:1" s="24" customFormat="1" x14ac:dyDescent="0.3">
      <c r="A66" s="26" t="s">
        <v>157</v>
      </c>
    </row>
    <row r="67" spans="1:1" s="24" customFormat="1" x14ac:dyDescent="0.3">
      <c r="A67" s="26" t="s">
        <v>158</v>
      </c>
    </row>
    <row r="68" spans="1:1" s="24" customFormat="1" x14ac:dyDescent="0.3">
      <c r="A68" s="26" t="s">
        <v>159</v>
      </c>
    </row>
    <row r="69" spans="1:1" s="24" customFormat="1" x14ac:dyDescent="0.3">
      <c r="A69" s="26" t="s">
        <v>160</v>
      </c>
    </row>
    <row r="70" spans="1:1" s="24" customFormat="1" x14ac:dyDescent="0.3">
      <c r="A70" s="26" t="s">
        <v>161</v>
      </c>
    </row>
    <row r="71" spans="1:1" s="24" customFormat="1" x14ac:dyDescent="0.3">
      <c r="A71" s="26" t="s">
        <v>162</v>
      </c>
    </row>
    <row r="72" spans="1:1" s="24" customFormat="1" x14ac:dyDescent="0.3">
      <c r="A72" s="26" t="s">
        <v>163</v>
      </c>
    </row>
    <row r="73" spans="1:1" s="24" customFormat="1" x14ac:dyDescent="0.3">
      <c r="A73" s="26" t="s">
        <v>164</v>
      </c>
    </row>
    <row r="74" spans="1:1" s="24" customFormat="1" x14ac:dyDescent="0.3">
      <c r="A74" s="26" t="s">
        <v>165</v>
      </c>
    </row>
    <row r="75" spans="1:1" s="24" customFormat="1" x14ac:dyDescent="0.3">
      <c r="A75" s="26" t="s">
        <v>166</v>
      </c>
    </row>
    <row r="76" spans="1:1" s="24" customFormat="1" x14ac:dyDescent="0.3">
      <c r="A76" s="26" t="s">
        <v>167</v>
      </c>
    </row>
    <row r="77" spans="1:1" s="24" customFormat="1" x14ac:dyDescent="0.3">
      <c r="A77" s="26" t="s">
        <v>168</v>
      </c>
    </row>
    <row r="78" spans="1:1" s="24" customFormat="1" x14ac:dyDescent="0.3">
      <c r="A78" s="26" t="s">
        <v>169</v>
      </c>
    </row>
    <row r="79" spans="1:1" s="24" customFormat="1" x14ac:dyDescent="0.3">
      <c r="A79" s="26" t="s">
        <v>170</v>
      </c>
    </row>
    <row r="80" spans="1:1" s="24" customFormat="1" x14ac:dyDescent="0.3">
      <c r="A80" s="26" t="s">
        <v>171</v>
      </c>
    </row>
    <row r="81" spans="1:1" s="24" customFormat="1" x14ac:dyDescent="0.3">
      <c r="A81" s="26" t="s">
        <v>172</v>
      </c>
    </row>
    <row r="82" spans="1:1" s="24" customFormat="1" x14ac:dyDescent="0.3">
      <c r="A82" s="26" t="s">
        <v>173</v>
      </c>
    </row>
    <row r="83" spans="1:1" s="24" customFormat="1" x14ac:dyDescent="0.3">
      <c r="A83" s="26" t="s">
        <v>174</v>
      </c>
    </row>
    <row r="84" spans="1:1" s="24" customFormat="1" x14ac:dyDescent="0.3">
      <c r="A84" s="26" t="s">
        <v>175</v>
      </c>
    </row>
    <row r="85" spans="1:1" s="24" customFormat="1" x14ac:dyDescent="0.3">
      <c r="A85" s="26" t="s">
        <v>176</v>
      </c>
    </row>
    <row r="86" spans="1:1" s="24" customFormat="1" x14ac:dyDescent="0.3">
      <c r="A86" s="26" t="s">
        <v>177</v>
      </c>
    </row>
    <row r="87" spans="1:1" s="24" customFormat="1" x14ac:dyDescent="0.3">
      <c r="A87" s="26" t="s">
        <v>178</v>
      </c>
    </row>
    <row r="88" spans="1:1" s="24" customFormat="1" x14ac:dyDescent="0.3">
      <c r="A88" s="26" t="s">
        <v>179</v>
      </c>
    </row>
    <row r="89" spans="1:1" s="24" customFormat="1" x14ac:dyDescent="0.3">
      <c r="A89" s="26" t="s">
        <v>180</v>
      </c>
    </row>
    <row r="90" spans="1:1" s="24" customFormat="1" x14ac:dyDescent="0.3">
      <c r="A90" s="26" t="s">
        <v>181</v>
      </c>
    </row>
    <row r="91" spans="1:1" s="24" customFormat="1" x14ac:dyDescent="0.3">
      <c r="A91" s="26" t="s">
        <v>182</v>
      </c>
    </row>
    <row r="92" spans="1:1" s="24" customFormat="1" x14ac:dyDescent="0.3">
      <c r="A92" s="26" t="s">
        <v>183</v>
      </c>
    </row>
    <row r="93" spans="1:1" s="24" customFormat="1" x14ac:dyDescent="0.3">
      <c r="A93" s="26" t="s">
        <v>184</v>
      </c>
    </row>
    <row r="94" spans="1:1" s="24" customFormat="1" x14ac:dyDescent="0.3">
      <c r="A94" s="26" t="s">
        <v>185</v>
      </c>
    </row>
    <row r="95" spans="1:1" s="24" customFormat="1" x14ac:dyDescent="0.3">
      <c r="A95" s="26" t="s">
        <v>186</v>
      </c>
    </row>
    <row r="96" spans="1:1" s="24" customFormat="1" x14ac:dyDescent="0.3">
      <c r="A96" s="26" t="s">
        <v>187</v>
      </c>
    </row>
    <row r="97" spans="1:1" s="24" customFormat="1" x14ac:dyDescent="0.3">
      <c r="A97" s="26" t="s">
        <v>188</v>
      </c>
    </row>
    <row r="98" spans="1:1" s="24" customFormat="1" x14ac:dyDescent="0.3">
      <c r="A98" s="26" t="s">
        <v>189</v>
      </c>
    </row>
    <row r="99" spans="1:1" s="24" customFormat="1" x14ac:dyDescent="0.3">
      <c r="A99" s="26" t="s">
        <v>190</v>
      </c>
    </row>
    <row r="100" spans="1:1" s="24" customFormat="1" x14ac:dyDescent="0.3">
      <c r="A100" s="26" t="s">
        <v>191</v>
      </c>
    </row>
    <row r="101" spans="1:1" s="24" customFormat="1" x14ac:dyDescent="0.3">
      <c r="A101" s="26" t="s">
        <v>192</v>
      </c>
    </row>
    <row r="102" spans="1:1" s="24" customFormat="1" x14ac:dyDescent="0.3">
      <c r="A102" s="26" t="s">
        <v>193</v>
      </c>
    </row>
    <row r="103" spans="1:1" s="24" customFormat="1" x14ac:dyDescent="0.3">
      <c r="A103" s="26" t="s">
        <v>194</v>
      </c>
    </row>
    <row r="104" spans="1:1" s="24" customFormat="1" x14ac:dyDescent="0.3">
      <c r="A104" s="26" t="s">
        <v>195</v>
      </c>
    </row>
    <row r="105" spans="1:1" s="24" customFormat="1" x14ac:dyDescent="0.3"/>
    <row r="106" spans="1:1" s="24" customFormat="1" x14ac:dyDescent="0.3"/>
    <row r="107" spans="1:1" s="24" customFormat="1" x14ac:dyDescent="0.3"/>
    <row r="108" spans="1:1" s="24" customFormat="1" x14ac:dyDescent="0.3"/>
    <row r="109" spans="1:1" s="24" customFormat="1" x14ac:dyDescent="0.3"/>
    <row r="110" spans="1:1" s="24" customFormat="1" x14ac:dyDescent="0.3"/>
    <row r="111" spans="1:1" s="24" customFormat="1" x14ac:dyDescent="0.3"/>
    <row r="112" spans="1:1" s="24" customFormat="1" x14ac:dyDescent="0.3"/>
    <row r="113" s="24" customFormat="1" x14ac:dyDescent="0.3"/>
    <row r="114" s="24" customFormat="1" x14ac:dyDescent="0.3"/>
    <row r="115" s="24" customFormat="1" x14ac:dyDescent="0.3"/>
    <row r="116" s="24" customFormat="1" x14ac:dyDescent="0.3"/>
    <row r="117" s="24" customFormat="1" x14ac:dyDescent="0.3"/>
    <row r="118" s="24" customFormat="1" x14ac:dyDescent="0.3"/>
    <row r="119" s="24" customFormat="1" x14ac:dyDescent="0.3"/>
    <row r="120" s="24" customFormat="1" x14ac:dyDescent="0.3"/>
    <row r="121" s="24" customFormat="1" x14ac:dyDescent="0.3"/>
    <row r="122" s="24" customFormat="1" x14ac:dyDescent="0.3"/>
    <row r="123" s="24" customFormat="1" x14ac:dyDescent="0.3"/>
    <row r="124" s="24" customFormat="1" x14ac:dyDescent="0.3"/>
    <row r="125" s="24" customFormat="1" x14ac:dyDescent="0.3"/>
    <row r="126" s="24" customFormat="1" x14ac:dyDescent="0.3"/>
    <row r="127" s="24" customFormat="1" x14ac:dyDescent="0.3"/>
    <row r="128" s="24" customFormat="1" x14ac:dyDescent="0.3"/>
    <row r="129" s="24" customFormat="1" x14ac:dyDescent="0.3"/>
    <row r="130" s="24" customFormat="1" x14ac:dyDescent="0.3"/>
    <row r="131" s="24" customFormat="1" x14ac:dyDescent="0.3"/>
    <row r="132" s="24" customFormat="1" x14ac:dyDescent="0.3"/>
    <row r="133" s="24" customFormat="1" x14ac:dyDescent="0.3"/>
    <row r="134" s="24" customFormat="1" x14ac:dyDescent="0.3"/>
    <row r="135" s="24" customFormat="1" x14ac:dyDescent="0.3"/>
    <row r="136" s="24" customFormat="1" x14ac:dyDescent="0.3"/>
    <row r="137" s="24" customFormat="1" x14ac:dyDescent="0.3"/>
    <row r="138" s="24" customFormat="1" x14ac:dyDescent="0.3"/>
    <row r="139" s="24" customFormat="1" x14ac:dyDescent="0.3"/>
    <row r="140" s="24" customFormat="1" x14ac:dyDescent="0.3"/>
    <row r="141" s="24" customFormat="1" x14ac:dyDescent="0.3"/>
    <row r="142" s="24" customFormat="1" x14ac:dyDescent="0.3"/>
    <row r="143" s="24" customFormat="1" x14ac:dyDescent="0.3"/>
    <row r="144" s="24" customFormat="1" x14ac:dyDescent="0.3"/>
    <row r="145" s="24" customFormat="1" x14ac:dyDescent="0.3"/>
    <row r="146" s="24" customFormat="1" x14ac:dyDescent="0.3"/>
    <row r="147" s="24" customFormat="1" x14ac:dyDescent="0.3"/>
    <row r="148" s="24" customFormat="1" x14ac:dyDescent="0.3"/>
    <row r="149" s="24" customFormat="1" x14ac:dyDescent="0.3"/>
    <row r="150" s="24" customFormat="1" x14ac:dyDescent="0.3"/>
    <row r="151" s="24" customFormat="1" x14ac:dyDescent="0.3"/>
    <row r="152" s="24" customFormat="1" x14ac:dyDescent="0.3"/>
    <row r="153" s="24" customFormat="1" x14ac:dyDescent="0.3"/>
    <row r="154" s="24" customFormat="1" x14ac:dyDescent="0.3"/>
    <row r="155" s="24" customFormat="1" x14ac:dyDescent="0.3"/>
    <row r="156" s="24" customFormat="1" x14ac:dyDescent="0.3"/>
    <row r="157" s="24" customFormat="1" x14ac:dyDescent="0.3"/>
    <row r="158" s="24" customFormat="1" x14ac:dyDescent="0.3"/>
    <row r="159" s="24" customFormat="1" x14ac:dyDescent="0.3"/>
    <row r="160" s="24" customFormat="1" x14ac:dyDescent="0.3"/>
    <row r="161" s="24" customFormat="1" x14ac:dyDescent="0.3"/>
    <row r="162" s="24" customFormat="1" x14ac:dyDescent="0.3"/>
    <row r="163" s="24" customFormat="1" x14ac:dyDescent="0.3"/>
    <row r="164" s="24" customFormat="1" x14ac:dyDescent="0.3"/>
    <row r="165" s="24" customFormat="1" x14ac:dyDescent="0.3"/>
    <row r="166" s="24" customFormat="1" x14ac:dyDescent="0.3"/>
    <row r="167" s="24" customFormat="1" x14ac:dyDescent="0.3"/>
    <row r="168" s="24" customFormat="1" x14ac:dyDescent="0.3"/>
    <row r="169" s="24" customFormat="1" x14ac:dyDescent="0.3"/>
    <row r="170" s="24" customFormat="1" x14ac:dyDescent="0.3"/>
    <row r="171" s="24" customFormat="1" x14ac:dyDescent="0.3"/>
    <row r="172" s="24" customFormat="1" x14ac:dyDescent="0.3"/>
    <row r="173" s="24" customFormat="1" x14ac:dyDescent="0.3"/>
    <row r="174" s="24" customFormat="1" x14ac:dyDescent="0.3"/>
    <row r="175" s="24" customFormat="1" x14ac:dyDescent="0.3"/>
    <row r="176" s="24" customFormat="1" x14ac:dyDescent="0.3"/>
    <row r="177" s="24" customFormat="1" x14ac:dyDescent="0.3"/>
    <row r="178" s="24" customFormat="1" x14ac:dyDescent="0.3"/>
    <row r="179" s="24" customFormat="1" x14ac:dyDescent="0.3"/>
    <row r="180" s="24" customFormat="1" x14ac:dyDescent="0.3"/>
    <row r="181" s="24" customFormat="1" x14ac:dyDescent="0.3"/>
    <row r="182" s="24" customFormat="1" x14ac:dyDescent="0.3"/>
    <row r="183" s="24" customFormat="1" x14ac:dyDescent="0.3"/>
    <row r="184" s="24" customFormat="1" x14ac:dyDescent="0.3"/>
    <row r="185" s="24" customFormat="1" x14ac:dyDescent="0.3"/>
    <row r="186" s="24" customFormat="1" x14ac:dyDescent="0.3"/>
    <row r="187" s="24" customFormat="1" x14ac:dyDescent="0.3"/>
    <row r="188" s="24" customFormat="1" x14ac:dyDescent="0.3"/>
    <row r="189" s="24" customFormat="1" x14ac:dyDescent="0.3"/>
    <row r="190" s="24" customFormat="1" x14ac:dyDescent="0.3"/>
    <row r="191" s="24" customFormat="1" x14ac:dyDescent="0.3"/>
    <row r="192" s="24" customFormat="1" x14ac:dyDescent="0.3"/>
    <row r="193" s="24" customFormat="1" x14ac:dyDescent="0.3"/>
    <row r="194" s="24" customFormat="1" x14ac:dyDescent="0.3"/>
    <row r="195" s="24" customFormat="1" x14ac:dyDescent="0.3"/>
    <row r="196" s="24" customFormat="1" x14ac:dyDescent="0.3"/>
    <row r="197" s="24" customFormat="1" x14ac:dyDescent="0.3"/>
    <row r="198" s="24" customFormat="1" x14ac:dyDescent="0.3"/>
    <row r="199" s="24" customFormat="1" x14ac:dyDescent="0.3"/>
    <row r="200" s="24" customFormat="1" x14ac:dyDescent="0.3"/>
    <row r="201" s="24" customFormat="1" x14ac:dyDescent="0.3"/>
    <row r="202" s="24" customFormat="1" x14ac:dyDescent="0.3"/>
    <row r="203" s="24" customFormat="1" x14ac:dyDescent="0.3"/>
    <row r="204" s="24" customFormat="1" x14ac:dyDescent="0.3"/>
    <row r="205" s="24" customFormat="1" x14ac:dyDescent="0.3"/>
    <row r="206" s="24" customFormat="1" x14ac:dyDescent="0.3"/>
    <row r="207" s="24" customFormat="1" x14ac:dyDescent="0.3"/>
    <row r="208" s="24" customFormat="1" x14ac:dyDescent="0.3"/>
    <row r="209" s="24" customFormat="1" x14ac:dyDescent="0.3"/>
    <row r="210" s="24" customFormat="1" x14ac:dyDescent="0.3"/>
    <row r="211" s="24" customFormat="1" x14ac:dyDescent="0.3"/>
    <row r="212" s="24" customFormat="1" x14ac:dyDescent="0.3"/>
    <row r="213" s="24" customFormat="1" x14ac:dyDescent="0.3"/>
    <row r="214" s="24" customFormat="1" x14ac:dyDescent="0.3"/>
    <row r="215" s="24" customFormat="1" x14ac:dyDescent="0.3"/>
    <row r="216" s="24" customFormat="1" x14ac:dyDescent="0.3"/>
    <row r="217" s="24" customFormat="1" x14ac:dyDescent="0.3"/>
    <row r="218" s="24" customFormat="1" x14ac:dyDescent="0.3"/>
    <row r="219" s="24" customFormat="1" x14ac:dyDescent="0.3"/>
    <row r="220" s="24" customFormat="1" x14ac:dyDescent="0.3"/>
    <row r="221" s="24" customFormat="1" x14ac:dyDescent="0.3"/>
    <row r="222" s="24" customFormat="1" x14ac:dyDescent="0.3"/>
    <row r="223" s="24" customFormat="1" x14ac:dyDescent="0.3"/>
    <row r="224" s="24" customFormat="1" x14ac:dyDescent="0.3"/>
    <row r="225" s="24" customFormat="1" x14ac:dyDescent="0.3"/>
    <row r="226" s="24" customFormat="1" x14ac:dyDescent="0.3"/>
    <row r="227" s="24" customFormat="1" x14ac:dyDescent="0.3"/>
    <row r="228" s="24" customFormat="1" x14ac:dyDescent="0.3"/>
    <row r="229" s="24" customFormat="1" x14ac:dyDescent="0.3"/>
    <row r="230" s="24" customFormat="1" x14ac:dyDescent="0.3"/>
    <row r="231" s="24" customFormat="1" x14ac:dyDescent="0.3"/>
    <row r="232" s="24" customFormat="1" x14ac:dyDescent="0.3"/>
    <row r="233" s="24" customFormat="1" x14ac:dyDescent="0.3"/>
    <row r="234" s="24" customFormat="1" x14ac:dyDescent="0.3"/>
    <row r="235" s="24" customFormat="1" x14ac:dyDescent="0.3"/>
    <row r="236" s="24" customFormat="1" x14ac:dyDescent="0.3"/>
    <row r="237" s="24" customFormat="1" x14ac:dyDescent="0.3"/>
    <row r="238" s="24" customFormat="1" x14ac:dyDescent="0.3"/>
    <row r="239" s="24" customFormat="1" x14ac:dyDescent="0.3"/>
    <row r="240" s="24" customFormat="1" x14ac:dyDescent="0.3"/>
    <row r="241" s="24" customFormat="1" x14ac:dyDescent="0.3"/>
    <row r="242" s="24" customFormat="1" x14ac:dyDescent="0.3"/>
    <row r="243" s="24" customFormat="1" x14ac:dyDescent="0.3"/>
    <row r="244" s="24" customFormat="1" x14ac:dyDescent="0.3"/>
    <row r="245" s="24" customFormat="1" x14ac:dyDescent="0.3"/>
    <row r="246" s="24" customFormat="1" x14ac:dyDescent="0.3"/>
    <row r="247" s="24" customFormat="1" x14ac:dyDescent="0.3"/>
    <row r="248" s="24" customFormat="1" x14ac:dyDescent="0.3"/>
    <row r="249" s="24" customFormat="1" x14ac:dyDescent="0.3"/>
    <row r="250" s="24" customFormat="1" x14ac:dyDescent="0.3"/>
    <row r="251" s="24" customFormat="1" x14ac:dyDescent="0.3"/>
    <row r="252" s="24" customFormat="1" x14ac:dyDescent="0.3"/>
    <row r="253" s="24" customFormat="1" x14ac:dyDescent="0.3"/>
    <row r="254" s="24" customFormat="1" x14ac:dyDescent="0.3"/>
    <row r="255" s="24" customFormat="1" x14ac:dyDescent="0.3"/>
    <row r="256" s="24" customFormat="1" x14ac:dyDescent="0.3"/>
    <row r="257" s="24" customFormat="1" x14ac:dyDescent="0.3"/>
    <row r="258" s="24" customFormat="1" x14ac:dyDescent="0.3"/>
    <row r="259" s="24" customFormat="1" x14ac:dyDescent="0.3"/>
    <row r="260" s="24" customFormat="1" x14ac:dyDescent="0.3"/>
    <row r="261" s="24" customFormat="1" x14ac:dyDescent="0.3"/>
    <row r="262" s="24" customFormat="1" x14ac:dyDescent="0.3"/>
    <row r="263" s="24" customFormat="1" x14ac:dyDescent="0.3"/>
    <row r="264" s="24" customFormat="1" x14ac:dyDescent="0.3"/>
    <row r="265" s="24" customFormat="1" x14ac:dyDescent="0.3"/>
    <row r="266" s="24" customFormat="1" x14ac:dyDescent="0.3"/>
    <row r="267" s="24" customFormat="1" x14ac:dyDescent="0.3"/>
    <row r="268" s="24" customFormat="1" x14ac:dyDescent="0.3"/>
    <row r="269" s="24" customFormat="1" x14ac:dyDescent="0.3"/>
    <row r="270" s="24" customFormat="1" x14ac:dyDescent="0.3"/>
    <row r="271" s="24" customFormat="1" x14ac:dyDescent="0.3"/>
    <row r="272" s="24" customFormat="1" x14ac:dyDescent="0.3"/>
    <row r="273" s="24" customFormat="1" x14ac:dyDescent="0.3"/>
    <row r="274" s="24" customFormat="1" x14ac:dyDescent="0.3"/>
    <row r="275" s="24" customFormat="1" x14ac:dyDescent="0.3"/>
    <row r="276" s="24" customFormat="1" x14ac:dyDescent="0.3"/>
    <row r="277" s="24" customFormat="1" x14ac:dyDescent="0.3"/>
    <row r="278" s="24" customFormat="1" x14ac:dyDescent="0.3"/>
    <row r="279" s="24" customFormat="1" x14ac:dyDescent="0.3"/>
    <row r="280" s="24" customFormat="1" x14ac:dyDescent="0.3"/>
    <row r="281" s="24" customFormat="1" x14ac:dyDescent="0.3"/>
    <row r="282" s="24" customFormat="1" x14ac:dyDescent="0.3"/>
    <row r="283" s="24" customFormat="1" x14ac:dyDescent="0.3"/>
    <row r="284" s="24" customFormat="1" x14ac:dyDescent="0.3"/>
    <row r="285" s="24" customFormat="1" x14ac:dyDescent="0.3"/>
    <row r="286" s="24" customFormat="1" x14ac:dyDescent="0.3"/>
    <row r="287" s="24" customFormat="1" x14ac:dyDescent="0.3"/>
    <row r="288" s="24" customFormat="1" x14ac:dyDescent="0.3"/>
    <row r="289" s="24" customFormat="1" x14ac:dyDescent="0.3"/>
    <row r="290" s="24" customFormat="1" x14ac:dyDescent="0.3"/>
    <row r="291" s="24" customFormat="1" x14ac:dyDescent="0.3"/>
    <row r="292" s="24" customFormat="1" x14ac:dyDescent="0.3"/>
    <row r="293" s="24" customFormat="1" x14ac:dyDescent="0.3"/>
    <row r="294" s="24" customFormat="1" x14ac:dyDescent="0.3"/>
    <row r="295" s="24" customFormat="1" x14ac:dyDescent="0.3"/>
    <row r="296" s="24" customFormat="1" x14ac:dyDescent="0.3"/>
    <row r="297" s="24" customFormat="1" x14ac:dyDescent="0.3"/>
    <row r="298" s="24" customFormat="1" x14ac:dyDescent="0.3"/>
    <row r="299" s="24" customFormat="1" x14ac:dyDescent="0.3"/>
    <row r="300" s="24" customFormat="1" x14ac:dyDescent="0.3"/>
    <row r="301" s="24" customFormat="1" x14ac:dyDescent="0.3"/>
    <row r="302" s="24" customFormat="1" x14ac:dyDescent="0.3"/>
    <row r="303" s="24" customFormat="1" x14ac:dyDescent="0.3"/>
    <row r="304" s="24" customFormat="1" x14ac:dyDescent="0.3"/>
    <row r="305" s="24" customFormat="1" x14ac:dyDescent="0.3"/>
    <row r="306" s="24" customFormat="1" x14ac:dyDescent="0.3"/>
    <row r="307" s="24" customFormat="1" x14ac:dyDescent="0.3"/>
    <row r="308" s="24" customFormat="1" x14ac:dyDescent="0.3"/>
    <row r="309" s="24" customFormat="1" x14ac:dyDescent="0.3"/>
    <row r="310" s="24" customFormat="1" x14ac:dyDescent="0.3"/>
    <row r="311" s="24" customFormat="1" x14ac:dyDescent="0.3"/>
    <row r="312" s="24" customFormat="1" x14ac:dyDescent="0.3"/>
    <row r="313" s="24" customFormat="1" x14ac:dyDescent="0.3"/>
    <row r="314" s="24" customFormat="1" x14ac:dyDescent="0.3"/>
    <row r="315" s="24" customFormat="1" x14ac:dyDescent="0.3"/>
    <row r="316" s="24" customFormat="1" x14ac:dyDescent="0.3"/>
    <row r="317" s="24" customFormat="1" x14ac:dyDescent="0.3"/>
    <row r="318" s="24" customFormat="1" x14ac:dyDescent="0.3"/>
    <row r="319" s="24" customFormat="1" x14ac:dyDescent="0.3"/>
    <row r="320" s="24" customFormat="1" x14ac:dyDescent="0.3"/>
    <row r="321" s="24" customFormat="1" x14ac:dyDescent="0.3"/>
    <row r="322" s="24" customFormat="1" x14ac:dyDescent="0.3"/>
    <row r="323" s="24" customFormat="1" x14ac:dyDescent="0.3"/>
    <row r="324" s="24" customFormat="1" x14ac:dyDescent="0.3"/>
    <row r="325" s="24" customFormat="1" x14ac:dyDescent="0.3"/>
    <row r="326" s="24" customFormat="1" x14ac:dyDescent="0.3"/>
    <row r="327" s="24" customFormat="1" x14ac:dyDescent="0.3"/>
    <row r="328" s="24" customFormat="1" x14ac:dyDescent="0.3"/>
    <row r="329" s="24" customFormat="1" x14ac:dyDescent="0.3"/>
    <row r="330" s="24" customFormat="1" x14ac:dyDescent="0.3"/>
    <row r="331" s="24" customFormat="1" x14ac:dyDescent="0.3"/>
    <row r="332" s="24" customFormat="1" x14ac:dyDescent="0.3"/>
    <row r="333" s="24" customFormat="1" x14ac:dyDescent="0.3"/>
    <row r="334" s="24" customFormat="1" x14ac:dyDescent="0.3"/>
    <row r="335" s="24" customFormat="1" x14ac:dyDescent="0.3"/>
    <row r="336" s="24" customFormat="1" x14ac:dyDescent="0.3"/>
    <row r="337" s="24" customFormat="1" x14ac:dyDescent="0.3"/>
    <row r="338" s="24" customFormat="1" x14ac:dyDescent="0.3"/>
    <row r="339" s="24" customFormat="1" x14ac:dyDescent="0.3"/>
    <row r="340" s="24" customFormat="1" x14ac:dyDescent="0.3"/>
    <row r="341" s="24" customFormat="1" x14ac:dyDescent="0.3"/>
    <row r="342" s="24" customFormat="1" x14ac:dyDescent="0.3"/>
    <row r="343" s="24" customFormat="1" x14ac:dyDescent="0.3"/>
    <row r="344" s="24" customFormat="1" x14ac:dyDescent="0.3"/>
    <row r="345" s="24" customFormat="1" x14ac:dyDescent="0.3"/>
    <row r="346" s="24" customFormat="1" x14ac:dyDescent="0.3"/>
    <row r="347" s="24" customFormat="1" x14ac:dyDescent="0.3"/>
    <row r="348" s="24" customFormat="1" x14ac:dyDescent="0.3"/>
    <row r="349" s="24" customFormat="1" x14ac:dyDescent="0.3"/>
    <row r="350" s="24" customFormat="1" x14ac:dyDescent="0.3"/>
    <row r="351" s="24" customFormat="1" x14ac:dyDescent="0.3"/>
    <row r="352" s="24" customFormat="1" x14ac:dyDescent="0.3"/>
    <row r="353" s="24" customFormat="1" x14ac:dyDescent="0.3"/>
    <row r="354" s="24" customFormat="1" x14ac:dyDescent="0.3"/>
    <row r="355" s="24" customFormat="1" x14ac:dyDescent="0.3"/>
    <row r="356" s="24" customFormat="1" x14ac:dyDescent="0.3"/>
    <row r="357" s="24" customFormat="1" x14ac:dyDescent="0.3"/>
    <row r="358" s="24" customFormat="1" x14ac:dyDescent="0.3"/>
    <row r="359" s="24" customFormat="1" x14ac:dyDescent="0.3"/>
    <row r="360" s="24" customFormat="1" x14ac:dyDescent="0.3"/>
    <row r="361" s="24" customFormat="1" x14ac:dyDescent="0.3"/>
    <row r="362" s="24" customFormat="1" x14ac:dyDescent="0.3"/>
    <row r="363" s="24" customFormat="1" x14ac:dyDescent="0.3"/>
    <row r="364" s="24" customFormat="1" x14ac:dyDescent="0.3"/>
    <row r="365" s="24" customFormat="1" x14ac:dyDescent="0.3"/>
    <row r="366" s="24" customFormat="1" x14ac:dyDescent="0.3"/>
    <row r="367" s="24" customFormat="1" x14ac:dyDescent="0.3"/>
    <row r="368" s="24" customFormat="1" x14ac:dyDescent="0.3"/>
    <row r="369" s="24" customFormat="1" x14ac:dyDescent="0.3"/>
    <row r="370" s="24" customFormat="1" x14ac:dyDescent="0.3"/>
    <row r="371" s="24" customFormat="1" x14ac:dyDescent="0.3"/>
    <row r="372" s="24" customFormat="1" x14ac:dyDescent="0.3"/>
    <row r="373" s="24" customFormat="1" x14ac:dyDescent="0.3"/>
    <row r="374" s="24" customFormat="1" x14ac:dyDescent="0.3"/>
    <row r="375" s="24" customFormat="1" x14ac:dyDescent="0.3"/>
    <row r="376" s="24" customFormat="1" x14ac:dyDescent="0.3"/>
    <row r="377" s="24" customFormat="1" x14ac:dyDescent="0.3"/>
    <row r="378" s="24" customFormat="1" x14ac:dyDescent="0.3"/>
    <row r="379" s="24" customFormat="1" x14ac:dyDescent="0.3"/>
    <row r="380" s="24" customFormat="1" x14ac:dyDescent="0.3"/>
    <row r="381" s="24" customFormat="1" x14ac:dyDescent="0.3"/>
    <row r="382" s="24" customFormat="1" x14ac:dyDescent="0.3"/>
    <row r="383" s="24" customFormat="1" x14ac:dyDescent="0.3"/>
    <row r="384" s="24" customFormat="1" x14ac:dyDescent="0.3"/>
    <row r="385" s="24" customFormat="1" x14ac:dyDescent="0.3"/>
    <row r="386" s="24" customFormat="1" x14ac:dyDescent="0.3"/>
    <row r="387" s="24" customFormat="1" x14ac:dyDescent="0.3"/>
    <row r="388" s="24" customFormat="1" x14ac:dyDescent="0.3"/>
    <row r="389" s="24" customFormat="1" x14ac:dyDescent="0.3"/>
    <row r="390" s="24" customFormat="1" x14ac:dyDescent="0.3"/>
    <row r="391" s="24" customFormat="1" x14ac:dyDescent="0.3"/>
    <row r="392" s="24" customFormat="1" x14ac:dyDescent="0.3"/>
    <row r="393" s="24" customFormat="1" x14ac:dyDescent="0.3"/>
    <row r="394" s="24" customFormat="1" x14ac:dyDescent="0.3"/>
    <row r="395" s="24" customFormat="1" x14ac:dyDescent="0.3"/>
    <row r="396" s="24" customFormat="1" x14ac:dyDescent="0.3"/>
    <row r="397" s="24" customFormat="1" x14ac:dyDescent="0.3"/>
    <row r="398" s="24" customFormat="1" x14ac:dyDescent="0.3"/>
    <row r="399" s="24" customFormat="1" x14ac:dyDescent="0.3"/>
    <row r="400" s="24" customFormat="1" x14ac:dyDescent="0.3"/>
    <row r="401" s="24" customFormat="1" x14ac:dyDescent="0.3"/>
    <row r="402" s="24" customFormat="1" x14ac:dyDescent="0.3"/>
    <row r="403" s="24" customFormat="1" x14ac:dyDescent="0.3"/>
    <row r="404" s="24" customFormat="1" x14ac:dyDescent="0.3"/>
    <row r="405" s="24" customFormat="1" x14ac:dyDescent="0.3"/>
    <row r="406" s="24" customFormat="1" x14ac:dyDescent="0.3"/>
    <row r="407" s="24" customFormat="1" x14ac:dyDescent="0.3"/>
    <row r="408" s="24" customFormat="1" x14ac:dyDescent="0.3"/>
    <row r="409" s="24" customFormat="1" x14ac:dyDescent="0.3"/>
    <row r="410" s="24" customFormat="1" x14ac:dyDescent="0.3"/>
    <row r="411" s="24" customFormat="1" x14ac:dyDescent="0.3"/>
    <row r="412" s="24" customFormat="1" x14ac:dyDescent="0.3"/>
    <row r="413" s="24" customFormat="1" x14ac:dyDescent="0.3"/>
    <row r="414" s="24" customFormat="1" x14ac:dyDescent="0.3"/>
    <row r="415" s="24" customFormat="1" x14ac:dyDescent="0.3"/>
    <row r="416" s="24" customFormat="1" x14ac:dyDescent="0.3"/>
    <row r="417" s="24" customFormat="1" x14ac:dyDescent="0.3"/>
    <row r="418" s="24" customFormat="1" x14ac:dyDescent="0.3"/>
    <row r="419" s="24" customFormat="1" x14ac:dyDescent="0.3"/>
    <row r="420" s="24" customFormat="1" x14ac:dyDescent="0.3"/>
    <row r="421" s="24" customFormat="1" x14ac:dyDescent="0.3"/>
    <row r="422" s="24" customFormat="1" x14ac:dyDescent="0.3"/>
    <row r="423" s="24" customFormat="1" x14ac:dyDescent="0.3"/>
    <row r="424" s="24" customFormat="1" x14ac:dyDescent="0.3"/>
    <row r="425" s="24" customFormat="1" x14ac:dyDescent="0.3"/>
    <row r="426" s="24" customFormat="1" x14ac:dyDescent="0.3"/>
    <row r="427" s="24" customFormat="1" x14ac:dyDescent="0.3"/>
    <row r="428" s="24" customFormat="1" x14ac:dyDescent="0.3"/>
    <row r="429" s="24" customFormat="1" x14ac:dyDescent="0.3"/>
    <row r="430" s="24" customFormat="1" x14ac:dyDescent="0.3"/>
    <row r="431" s="24" customFormat="1" x14ac:dyDescent="0.3"/>
    <row r="432" s="24" customFormat="1" x14ac:dyDescent="0.3"/>
    <row r="433" s="24" customFormat="1" x14ac:dyDescent="0.3"/>
    <row r="434" s="24" customFormat="1" x14ac:dyDescent="0.3"/>
    <row r="435" s="24" customFormat="1" x14ac:dyDescent="0.3"/>
    <row r="436" s="24" customFormat="1" x14ac:dyDescent="0.3"/>
    <row r="437" s="24" customFormat="1" x14ac:dyDescent="0.3"/>
    <row r="438" s="24" customFormat="1" x14ac:dyDescent="0.3"/>
    <row r="439" s="24" customFormat="1" x14ac:dyDescent="0.3"/>
    <row r="440" s="24" customFormat="1" x14ac:dyDescent="0.3"/>
    <row r="441" s="24" customFormat="1" x14ac:dyDescent="0.3"/>
    <row r="442" s="24" customFormat="1" x14ac:dyDescent="0.3"/>
    <row r="443" s="24" customFormat="1" x14ac:dyDescent="0.3"/>
    <row r="444" s="24" customFormat="1" x14ac:dyDescent="0.3"/>
    <row r="445" s="24" customFormat="1" x14ac:dyDescent="0.3"/>
    <row r="446" s="24" customFormat="1" x14ac:dyDescent="0.3"/>
    <row r="447" s="24" customFormat="1" x14ac:dyDescent="0.3"/>
    <row r="448" s="24" customFormat="1" x14ac:dyDescent="0.3"/>
    <row r="449" s="24" customFormat="1" x14ac:dyDescent="0.3"/>
    <row r="450" s="24" customFormat="1" x14ac:dyDescent="0.3"/>
    <row r="451" s="24" customFormat="1" x14ac:dyDescent="0.3"/>
    <row r="452" s="24" customFormat="1" x14ac:dyDescent="0.3"/>
    <row r="453" s="24" customFormat="1" x14ac:dyDescent="0.3"/>
    <row r="454" s="24" customFormat="1" x14ac:dyDescent="0.3"/>
    <row r="455" s="24" customFormat="1" x14ac:dyDescent="0.3"/>
    <row r="456" s="24" customFormat="1" x14ac:dyDescent="0.3"/>
    <row r="457" s="24" customFormat="1" x14ac:dyDescent="0.3"/>
    <row r="458" s="24" customFormat="1" x14ac:dyDescent="0.3"/>
    <row r="459" s="24" customFormat="1" x14ac:dyDescent="0.3"/>
    <row r="460" s="24" customFormat="1" x14ac:dyDescent="0.3"/>
    <row r="461" s="24" customFormat="1" x14ac:dyDescent="0.3"/>
    <row r="462" s="24" customFormat="1" x14ac:dyDescent="0.3"/>
    <row r="463" s="24" customFormat="1" x14ac:dyDescent="0.3"/>
    <row r="464" s="24" customFormat="1" x14ac:dyDescent="0.3"/>
    <row r="465" s="24" customFormat="1" x14ac:dyDescent="0.3"/>
    <row r="466" s="24" customFormat="1" x14ac:dyDescent="0.3"/>
    <row r="467" s="24" customFormat="1" x14ac:dyDescent="0.3"/>
    <row r="468" s="24" customFormat="1" x14ac:dyDescent="0.3"/>
    <row r="469" s="24" customFormat="1" x14ac:dyDescent="0.3"/>
    <row r="470" s="24" customFormat="1" x14ac:dyDescent="0.3"/>
    <row r="471" s="24" customFormat="1" x14ac:dyDescent="0.3"/>
    <row r="472" s="24" customFormat="1" x14ac:dyDescent="0.3"/>
    <row r="473" s="24" customFormat="1" x14ac:dyDescent="0.3"/>
    <row r="474" s="24" customFormat="1" x14ac:dyDescent="0.3"/>
    <row r="475" s="24" customFormat="1" x14ac:dyDescent="0.3"/>
    <row r="476" s="24" customFormat="1" x14ac:dyDescent="0.3"/>
    <row r="477" s="24" customFormat="1" x14ac:dyDescent="0.3"/>
    <row r="478" s="24" customFormat="1" x14ac:dyDescent="0.3"/>
    <row r="479" s="24" customFormat="1" x14ac:dyDescent="0.3"/>
    <row r="480" s="24" customFormat="1" x14ac:dyDescent="0.3"/>
    <row r="481" s="24" customFormat="1" x14ac:dyDescent="0.3"/>
    <row r="482" s="24" customFormat="1" x14ac:dyDescent="0.3"/>
    <row r="483" s="24" customFormat="1" x14ac:dyDescent="0.3"/>
    <row r="484" s="24" customFormat="1" x14ac:dyDescent="0.3"/>
    <row r="485" s="24" customFormat="1" x14ac:dyDescent="0.3"/>
    <row r="486" s="24" customFormat="1" x14ac:dyDescent="0.3"/>
    <row r="487" s="24" customFormat="1" x14ac:dyDescent="0.3"/>
    <row r="488" s="24" customFormat="1" x14ac:dyDescent="0.3"/>
    <row r="489" s="24" customFormat="1" x14ac:dyDescent="0.3"/>
    <row r="490" s="24" customFormat="1" x14ac:dyDescent="0.3"/>
    <row r="491" s="24" customFormat="1" x14ac:dyDescent="0.3"/>
    <row r="492" s="24" customFormat="1" x14ac:dyDescent="0.3"/>
    <row r="493" s="24" customFormat="1" x14ac:dyDescent="0.3"/>
    <row r="494" s="24" customFormat="1" x14ac:dyDescent="0.3"/>
    <row r="495" s="24" customFormat="1" x14ac:dyDescent="0.3"/>
    <row r="496" s="24" customFormat="1" x14ac:dyDescent="0.3"/>
    <row r="497" s="24" customFormat="1" x14ac:dyDescent="0.3"/>
    <row r="498" s="24" customFormat="1" x14ac:dyDescent="0.3"/>
    <row r="499" s="24" customFormat="1" x14ac:dyDescent="0.3"/>
    <row r="500" s="24" customFormat="1" x14ac:dyDescent="0.3"/>
    <row r="501" s="24" customFormat="1" x14ac:dyDescent="0.3"/>
    <row r="502" s="24" customFormat="1" x14ac:dyDescent="0.3"/>
    <row r="503" s="24" customFormat="1" x14ac:dyDescent="0.3"/>
    <row r="504" s="24" customFormat="1" x14ac:dyDescent="0.3"/>
    <row r="505" s="24" customFormat="1" x14ac:dyDescent="0.3"/>
    <row r="506" s="24" customFormat="1" x14ac:dyDescent="0.3"/>
    <row r="507" s="24" customFormat="1" x14ac:dyDescent="0.3"/>
    <row r="508" s="24" customFormat="1" x14ac:dyDescent="0.3"/>
    <row r="509" s="24" customFormat="1" x14ac:dyDescent="0.3"/>
    <row r="510" s="24" customFormat="1" x14ac:dyDescent="0.3"/>
    <row r="511" s="24" customFormat="1" x14ac:dyDescent="0.3"/>
    <row r="512" s="24" customFormat="1" x14ac:dyDescent="0.3"/>
    <row r="513" s="24" customFormat="1" x14ac:dyDescent="0.3"/>
    <row r="514" s="24" customFormat="1" x14ac:dyDescent="0.3"/>
    <row r="515" s="24" customFormat="1" x14ac:dyDescent="0.3"/>
    <row r="516" s="24" customFormat="1" x14ac:dyDescent="0.3"/>
    <row r="517" s="24" customFormat="1" x14ac:dyDescent="0.3"/>
    <row r="518" s="24" customFormat="1" x14ac:dyDescent="0.3"/>
    <row r="519" s="24" customFormat="1" x14ac:dyDescent="0.3"/>
    <row r="520" s="24" customFormat="1" x14ac:dyDescent="0.3"/>
    <row r="521" s="24" customFormat="1" x14ac:dyDescent="0.3"/>
    <row r="522" s="24" customFormat="1" x14ac:dyDescent="0.3"/>
    <row r="523" s="24" customFormat="1" x14ac:dyDescent="0.3"/>
    <row r="524" s="24" customFormat="1" x14ac:dyDescent="0.3"/>
    <row r="525" s="24" customFormat="1" x14ac:dyDescent="0.3"/>
    <row r="526" s="24" customFormat="1" x14ac:dyDescent="0.3"/>
    <row r="527" s="24" customFormat="1" x14ac:dyDescent="0.3"/>
    <row r="528" s="24" customFormat="1" x14ac:dyDescent="0.3"/>
    <row r="529" s="24" customFormat="1" x14ac:dyDescent="0.3"/>
    <row r="530" s="24" customFormat="1" x14ac:dyDescent="0.3"/>
    <row r="531" s="24" customFormat="1" x14ac:dyDescent="0.3"/>
    <row r="532" s="24" customFormat="1" x14ac:dyDescent="0.3"/>
    <row r="533" s="24" customFormat="1" x14ac:dyDescent="0.3"/>
    <row r="534" s="24" customFormat="1" x14ac:dyDescent="0.3"/>
    <row r="535" s="24" customFormat="1" x14ac:dyDescent="0.3"/>
    <row r="536" s="24" customFormat="1" x14ac:dyDescent="0.3"/>
    <row r="537" s="24" customFormat="1" x14ac:dyDescent="0.3"/>
    <row r="538" s="24" customFormat="1" x14ac:dyDescent="0.3"/>
    <row r="539" s="24" customFormat="1" x14ac:dyDescent="0.3"/>
    <row r="540" s="24" customFormat="1" x14ac:dyDescent="0.3"/>
    <row r="541" s="24" customFormat="1" x14ac:dyDescent="0.3"/>
    <row r="542" s="24" customFormat="1" x14ac:dyDescent="0.3"/>
    <row r="543" s="24" customFormat="1" x14ac:dyDescent="0.3"/>
    <row r="544" s="24" customFormat="1" x14ac:dyDescent="0.3"/>
    <row r="545" s="24" customFormat="1" x14ac:dyDescent="0.3"/>
    <row r="546" s="24" customFormat="1" x14ac:dyDescent="0.3"/>
    <row r="547" s="24" customFormat="1" x14ac:dyDescent="0.3"/>
    <row r="548" s="24" customFormat="1" x14ac:dyDescent="0.3"/>
    <row r="549" s="24" customFormat="1" x14ac:dyDescent="0.3"/>
    <row r="550" s="24" customFormat="1" x14ac:dyDescent="0.3"/>
    <row r="551" s="24" customFormat="1" x14ac:dyDescent="0.3"/>
    <row r="552" s="24" customFormat="1" x14ac:dyDescent="0.3"/>
    <row r="553" s="24" customFormat="1" x14ac:dyDescent="0.3"/>
    <row r="554" s="24" customFormat="1" x14ac:dyDescent="0.3"/>
    <row r="555" s="24" customFormat="1" x14ac:dyDescent="0.3"/>
    <row r="556" s="24" customFormat="1" x14ac:dyDescent="0.3"/>
    <row r="557" s="24" customFormat="1" x14ac:dyDescent="0.3"/>
    <row r="558" s="24" customFormat="1" x14ac:dyDescent="0.3"/>
    <row r="559" s="24" customFormat="1" x14ac:dyDescent="0.3"/>
    <row r="560" s="24" customFormat="1" x14ac:dyDescent="0.3"/>
    <row r="561" s="24" customFormat="1" x14ac:dyDescent="0.3"/>
    <row r="562" s="24" customFormat="1" x14ac:dyDescent="0.3"/>
    <row r="563" s="24" customFormat="1" x14ac:dyDescent="0.3"/>
    <row r="564" s="24" customFormat="1" x14ac:dyDescent="0.3"/>
    <row r="565" s="24" customFormat="1" x14ac:dyDescent="0.3"/>
    <row r="566" s="24" customFormat="1" x14ac:dyDescent="0.3"/>
    <row r="567" s="24" customFormat="1" x14ac:dyDescent="0.3"/>
    <row r="568" s="24" customFormat="1" x14ac:dyDescent="0.3"/>
    <row r="569" s="24" customFormat="1" x14ac:dyDescent="0.3"/>
    <row r="570" s="24" customFormat="1" x14ac:dyDescent="0.3"/>
    <row r="571" s="24" customFormat="1" x14ac:dyDescent="0.3"/>
    <row r="572" s="24" customFormat="1" x14ac:dyDescent="0.3"/>
    <row r="573" s="24" customFormat="1" x14ac:dyDescent="0.3"/>
    <row r="574" s="24" customFormat="1" x14ac:dyDescent="0.3"/>
    <row r="575" s="24" customFormat="1" x14ac:dyDescent="0.3"/>
    <row r="576" s="24" customFormat="1" x14ac:dyDescent="0.3"/>
    <row r="577" s="24" customFormat="1" x14ac:dyDescent="0.3"/>
    <row r="578" s="24" customFormat="1" x14ac:dyDescent="0.3"/>
    <row r="579" s="24" customFormat="1" x14ac:dyDescent="0.3"/>
    <row r="580" s="24" customFormat="1" x14ac:dyDescent="0.3"/>
    <row r="581" s="24" customFormat="1" x14ac:dyDescent="0.3"/>
    <row r="582" s="24" customFormat="1" x14ac:dyDescent="0.3"/>
    <row r="583" s="24" customFormat="1" x14ac:dyDescent="0.3"/>
    <row r="584" s="24" customFormat="1" x14ac:dyDescent="0.3"/>
    <row r="585" s="24" customFormat="1" x14ac:dyDescent="0.3"/>
    <row r="586" s="24" customFormat="1" x14ac:dyDescent="0.3"/>
    <row r="587" s="24" customFormat="1" x14ac:dyDescent="0.3"/>
    <row r="588" s="24" customFormat="1" x14ac:dyDescent="0.3"/>
    <row r="589" s="24" customFormat="1" x14ac:dyDescent="0.3"/>
    <row r="590" s="24" customFormat="1" x14ac:dyDescent="0.3"/>
    <row r="591" s="24" customFormat="1" x14ac:dyDescent="0.3"/>
    <row r="592" s="24" customFormat="1" x14ac:dyDescent="0.3"/>
    <row r="593" s="24" customFormat="1" x14ac:dyDescent="0.3"/>
    <row r="594" s="24" customFormat="1" x14ac:dyDescent="0.3"/>
    <row r="595" s="24" customFormat="1" x14ac:dyDescent="0.3"/>
    <row r="596" s="24" customFormat="1" x14ac:dyDescent="0.3"/>
    <row r="597" s="24" customFormat="1" x14ac:dyDescent="0.3"/>
    <row r="598" s="24" customFormat="1" x14ac:dyDescent="0.3"/>
    <row r="599" s="24" customFormat="1" x14ac:dyDescent="0.3"/>
    <row r="600" s="24" customFormat="1" x14ac:dyDescent="0.3"/>
    <row r="601" s="24" customFormat="1" x14ac:dyDescent="0.3"/>
    <row r="602" s="24" customFormat="1" x14ac:dyDescent="0.3"/>
    <row r="603" s="24" customFormat="1" x14ac:dyDescent="0.3"/>
    <row r="604" s="24" customFormat="1" x14ac:dyDescent="0.3"/>
    <row r="605" s="24" customFormat="1" x14ac:dyDescent="0.3"/>
    <row r="606" s="24" customFormat="1" x14ac:dyDescent="0.3"/>
    <row r="607" s="24" customFormat="1" x14ac:dyDescent="0.3"/>
    <row r="608" s="24" customFormat="1" x14ac:dyDescent="0.3"/>
    <row r="609" s="24" customFormat="1" x14ac:dyDescent="0.3"/>
    <row r="610" s="24" customFormat="1" x14ac:dyDescent="0.3"/>
    <row r="611" s="24" customFormat="1" x14ac:dyDescent="0.3"/>
    <row r="612" s="24" customFormat="1" x14ac:dyDescent="0.3"/>
    <row r="613" s="24" customFormat="1" x14ac:dyDescent="0.3"/>
    <row r="614" s="24" customFormat="1" x14ac:dyDescent="0.3"/>
    <row r="615" s="24" customFormat="1" x14ac:dyDescent="0.3"/>
    <row r="616" s="24" customFormat="1" x14ac:dyDescent="0.3"/>
    <row r="617" s="24" customFormat="1" x14ac:dyDescent="0.3"/>
    <row r="618" s="24" customFormat="1" x14ac:dyDescent="0.3"/>
    <row r="619" s="24" customFormat="1" x14ac:dyDescent="0.3"/>
    <row r="620" s="24" customFormat="1" x14ac:dyDescent="0.3"/>
    <row r="621" s="24" customFormat="1" x14ac:dyDescent="0.3"/>
    <row r="622" s="24" customFormat="1" x14ac:dyDescent="0.3"/>
    <row r="623" s="24" customFormat="1" x14ac:dyDescent="0.3"/>
    <row r="624" s="24" customFormat="1" x14ac:dyDescent="0.3"/>
    <row r="625" s="24" customFormat="1" x14ac:dyDescent="0.3"/>
    <row r="626" s="24" customFormat="1" x14ac:dyDescent="0.3"/>
    <row r="627" s="24" customFormat="1" x14ac:dyDescent="0.3"/>
    <row r="628" s="24" customFormat="1" x14ac:dyDescent="0.3"/>
    <row r="629" s="24" customFormat="1" x14ac:dyDescent="0.3"/>
    <row r="630" s="24" customFormat="1" x14ac:dyDescent="0.3"/>
    <row r="631" s="24" customFormat="1" x14ac:dyDescent="0.3"/>
    <row r="632" s="24" customFormat="1" x14ac:dyDescent="0.3"/>
    <row r="633" s="24" customFormat="1" x14ac:dyDescent="0.3"/>
    <row r="634" s="24" customFormat="1" x14ac:dyDescent="0.3"/>
    <row r="635" s="24" customFormat="1" x14ac:dyDescent="0.3"/>
    <row r="636" s="24" customFormat="1" x14ac:dyDescent="0.3"/>
    <row r="637" s="24" customFormat="1" x14ac:dyDescent="0.3"/>
    <row r="638" s="24" customFormat="1" x14ac:dyDescent="0.3"/>
    <row r="639" s="24" customFormat="1" x14ac:dyDescent="0.3"/>
    <row r="640" s="24" customFormat="1" x14ac:dyDescent="0.3"/>
    <row r="641" s="24" customFormat="1" x14ac:dyDescent="0.3"/>
    <row r="642" s="24" customFormat="1" x14ac:dyDescent="0.3"/>
    <row r="643" s="24" customFormat="1" x14ac:dyDescent="0.3"/>
    <row r="644" s="24" customFormat="1" x14ac:dyDescent="0.3"/>
    <row r="645" s="24" customFormat="1" x14ac:dyDescent="0.3"/>
    <row r="646" s="24" customFormat="1" x14ac:dyDescent="0.3"/>
    <row r="647" s="24" customFormat="1" x14ac:dyDescent="0.3"/>
    <row r="648" s="24" customFormat="1" x14ac:dyDescent="0.3"/>
    <row r="649" s="24" customFormat="1" x14ac:dyDescent="0.3"/>
    <row r="650" s="24" customFormat="1" x14ac:dyDescent="0.3"/>
    <row r="651" s="24" customFormat="1" x14ac:dyDescent="0.3"/>
    <row r="652" s="24" customFormat="1" x14ac:dyDescent="0.3"/>
    <row r="653" s="24" customFormat="1" x14ac:dyDescent="0.3"/>
    <row r="654" s="24" customFormat="1" x14ac:dyDescent="0.3"/>
    <row r="655" s="24" customFormat="1" x14ac:dyDescent="0.3"/>
    <row r="656" s="24" customFormat="1" x14ac:dyDescent="0.3"/>
    <row r="657" s="24" customFormat="1" x14ac:dyDescent="0.3"/>
    <row r="658" s="24" customFormat="1" x14ac:dyDescent="0.3"/>
    <row r="659" s="24" customFormat="1" x14ac:dyDescent="0.3"/>
    <row r="660" s="24" customFormat="1" x14ac:dyDescent="0.3"/>
    <row r="661" s="24" customFormat="1" x14ac:dyDescent="0.3"/>
    <row r="662" s="24" customFormat="1" x14ac:dyDescent="0.3"/>
    <row r="663" s="24" customFormat="1" x14ac:dyDescent="0.3"/>
    <row r="664" s="24" customFormat="1" x14ac:dyDescent="0.3"/>
    <row r="665" s="24" customFormat="1" x14ac:dyDescent="0.3"/>
    <row r="666" s="24" customFormat="1" x14ac:dyDescent="0.3"/>
    <row r="667" s="24" customFormat="1" x14ac:dyDescent="0.3"/>
    <row r="668" s="24" customFormat="1" x14ac:dyDescent="0.3"/>
    <row r="669" s="24" customFormat="1" x14ac:dyDescent="0.3"/>
    <row r="670" s="24" customFormat="1" x14ac:dyDescent="0.3"/>
    <row r="671" s="24" customFormat="1" x14ac:dyDescent="0.3"/>
    <row r="672" s="24" customFormat="1" x14ac:dyDescent="0.3"/>
    <row r="673" s="24" customFormat="1" x14ac:dyDescent="0.3"/>
    <row r="674" s="24" customFormat="1" x14ac:dyDescent="0.3"/>
    <row r="675" s="24" customFormat="1" x14ac:dyDescent="0.3"/>
    <row r="676" s="24" customFormat="1" x14ac:dyDescent="0.3"/>
    <row r="677" s="24" customFormat="1" x14ac:dyDescent="0.3"/>
    <row r="678" s="24" customFormat="1" x14ac:dyDescent="0.3"/>
    <row r="679" s="24" customFormat="1" x14ac:dyDescent="0.3"/>
    <row r="680" s="24" customFormat="1" x14ac:dyDescent="0.3"/>
    <row r="681" s="24" customFormat="1" x14ac:dyDescent="0.3"/>
    <row r="682" s="24" customFormat="1" x14ac:dyDescent="0.3"/>
    <row r="683" s="24" customFormat="1" x14ac:dyDescent="0.3"/>
    <row r="684" s="24" customFormat="1" x14ac:dyDescent="0.3"/>
    <row r="685" s="24" customFormat="1" x14ac:dyDescent="0.3"/>
    <row r="686" s="24" customFormat="1" x14ac:dyDescent="0.3"/>
    <row r="687" s="24" customFormat="1" x14ac:dyDescent="0.3"/>
    <row r="688" s="24" customFormat="1" x14ac:dyDescent="0.3"/>
    <row r="689" s="24" customFormat="1" x14ac:dyDescent="0.3"/>
    <row r="690" s="24" customFormat="1" x14ac:dyDescent="0.3"/>
    <row r="691" s="24" customFormat="1" x14ac:dyDescent="0.3"/>
    <row r="692" s="24" customFormat="1" x14ac:dyDescent="0.3"/>
    <row r="693" s="24" customFormat="1" x14ac:dyDescent="0.3"/>
    <row r="694" s="24" customFormat="1" x14ac:dyDescent="0.3"/>
    <row r="695" s="24" customFormat="1" x14ac:dyDescent="0.3"/>
    <row r="696" s="24" customFormat="1" x14ac:dyDescent="0.3"/>
    <row r="697" s="24" customFormat="1" x14ac:dyDescent="0.3"/>
    <row r="698" s="24" customFormat="1" x14ac:dyDescent="0.3"/>
    <row r="699" s="24" customFormat="1" x14ac:dyDescent="0.3"/>
    <row r="700" s="24" customFormat="1" x14ac:dyDescent="0.3"/>
    <row r="701" s="24" customFormat="1" x14ac:dyDescent="0.3"/>
    <row r="702" s="24" customFormat="1" x14ac:dyDescent="0.3"/>
    <row r="703" s="24" customFormat="1" x14ac:dyDescent="0.3"/>
    <row r="704" s="24" customFormat="1" x14ac:dyDescent="0.3"/>
    <row r="705" s="24" customFormat="1" x14ac:dyDescent="0.3"/>
    <row r="706" s="24" customFormat="1" x14ac:dyDescent="0.3"/>
    <row r="707" s="24" customFormat="1" x14ac:dyDescent="0.3"/>
    <row r="708" s="24" customFormat="1" x14ac:dyDescent="0.3"/>
    <row r="709" s="24" customFormat="1" x14ac:dyDescent="0.3"/>
    <row r="710" s="24" customFormat="1" x14ac:dyDescent="0.3"/>
    <row r="711" s="24" customFormat="1" x14ac:dyDescent="0.3"/>
    <row r="712" s="24" customFormat="1" x14ac:dyDescent="0.3"/>
    <row r="713" s="24" customFormat="1" x14ac:dyDescent="0.3"/>
    <row r="714" s="24" customFormat="1" x14ac:dyDescent="0.3"/>
    <row r="715" s="24" customFormat="1" x14ac:dyDescent="0.3"/>
    <row r="716" s="24" customFormat="1" x14ac:dyDescent="0.3"/>
    <row r="717" s="24" customFormat="1" x14ac:dyDescent="0.3"/>
    <row r="718" s="24" customFormat="1" x14ac:dyDescent="0.3"/>
    <row r="719" s="24" customFormat="1" x14ac:dyDescent="0.3"/>
    <row r="720" s="24" customFormat="1" x14ac:dyDescent="0.3"/>
    <row r="721" s="24" customFormat="1" x14ac:dyDescent="0.3"/>
    <row r="722" s="24" customFormat="1" x14ac:dyDescent="0.3"/>
    <row r="723" s="24" customFormat="1" x14ac:dyDescent="0.3"/>
    <row r="724" s="24" customFormat="1" x14ac:dyDescent="0.3"/>
    <row r="725" s="24" customFormat="1" x14ac:dyDescent="0.3"/>
    <row r="726" s="24" customFormat="1" x14ac:dyDescent="0.3"/>
    <row r="727" s="24" customFormat="1" x14ac:dyDescent="0.3"/>
    <row r="728" s="24" customFormat="1" x14ac:dyDescent="0.3"/>
    <row r="729" s="24" customFormat="1" x14ac:dyDescent="0.3"/>
    <row r="730" s="24" customFormat="1" x14ac:dyDescent="0.3"/>
    <row r="731" s="24" customFormat="1" x14ac:dyDescent="0.3"/>
    <row r="732" s="24" customFormat="1" x14ac:dyDescent="0.3"/>
    <row r="733" s="24" customFormat="1" x14ac:dyDescent="0.3"/>
    <row r="734" s="24" customFormat="1" x14ac:dyDescent="0.3"/>
    <row r="735" s="24" customFormat="1" x14ac:dyDescent="0.3"/>
    <row r="736" s="24" customFormat="1" x14ac:dyDescent="0.3"/>
    <row r="737" s="24" customFormat="1" x14ac:dyDescent="0.3"/>
    <row r="738" s="24" customFormat="1" x14ac:dyDescent="0.3"/>
    <row r="739" s="24" customFormat="1" x14ac:dyDescent="0.3"/>
    <row r="740" s="24" customFormat="1" x14ac:dyDescent="0.3"/>
    <row r="741" s="24" customFormat="1" x14ac:dyDescent="0.3"/>
    <row r="742" s="24" customFormat="1" x14ac:dyDescent="0.3"/>
    <row r="743" s="24" customFormat="1" x14ac:dyDescent="0.3"/>
    <row r="744" s="24" customFormat="1" x14ac:dyDescent="0.3"/>
    <row r="745" s="24" customFormat="1" x14ac:dyDescent="0.3"/>
    <row r="746" s="24" customFormat="1" x14ac:dyDescent="0.3"/>
    <row r="747" s="24" customFormat="1" x14ac:dyDescent="0.3"/>
    <row r="748" s="24" customFormat="1" x14ac:dyDescent="0.3"/>
    <row r="749" s="24" customFormat="1" x14ac:dyDescent="0.3"/>
    <row r="750" s="24" customFormat="1" x14ac:dyDescent="0.3"/>
    <row r="751" s="24" customFormat="1" x14ac:dyDescent="0.3"/>
    <row r="752" s="24" customFormat="1" x14ac:dyDescent="0.3"/>
    <row r="753" s="24" customFormat="1" x14ac:dyDescent="0.3"/>
    <row r="754" s="24" customFormat="1" x14ac:dyDescent="0.3"/>
    <row r="755" s="24" customFormat="1" x14ac:dyDescent="0.3"/>
    <row r="756" s="24" customFormat="1" x14ac:dyDescent="0.3"/>
    <row r="757" s="24" customFormat="1" x14ac:dyDescent="0.3"/>
    <row r="758" s="24" customFormat="1" x14ac:dyDescent="0.3"/>
    <row r="759" s="24" customFormat="1" x14ac:dyDescent="0.3"/>
    <row r="760" s="24" customFormat="1" x14ac:dyDescent="0.3"/>
    <row r="761" s="24" customFormat="1" x14ac:dyDescent="0.3"/>
    <row r="762" s="24" customFormat="1" x14ac:dyDescent="0.3"/>
    <row r="763" s="24" customFormat="1" x14ac:dyDescent="0.3"/>
    <row r="764" s="24" customFormat="1" x14ac:dyDescent="0.3"/>
    <row r="765" s="24" customFormat="1" x14ac:dyDescent="0.3"/>
    <row r="766" s="24" customFormat="1" x14ac:dyDescent="0.3"/>
    <row r="767" s="24" customFormat="1" x14ac:dyDescent="0.3"/>
    <row r="768" s="24" customFormat="1" x14ac:dyDescent="0.3"/>
    <row r="769" s="24" customFormat="1" x14ac:dyDescent="0.3"/>
    <row r="770" s="24" customFormat="1" x14ac:dyDescent="0.3"/>
    <row r="771" s="24" customFormat="1" x14ac:dyDescent="0.3"/>
    <row r="772" s="24" customFormat="1" x14ac:dyDescent="0.3"/>
    <row r="773" s="24" customFormat="1" x14ac:dyDescent="0.3"/>
    <row r="774" s="24" customFormat="1" x14ac:dyDescent="0.3"/>
    <row r="775" s="24" customFormat="1" x14ac:dyDescent="0.3"/>
    <row r="776" s="24" customFormat="1" x14ac:dyDescent="0.3"/>
    <row r="777" s="24" customFormat="1" x14ac:dyDescent="0.3"/>
    <row r="778" s="24" customFormat="1" x14ac:dyDescent="0.3"/>
    <row r="779" s="24" customFormat="1" x14ac:dyDescent="0.3"/>
    <row r="780" s="24" customFormat="1" x14ac:dyDescent="0.3"/>
    <row r="781" s="24" customFormat="1" x14ac:dyDescent="0.3"/>
    <row r="782" s="24" customFormat="1" x14ac:dyDescent="0.3"/>
    <row r="783" s="24" customFormat="1" x14ac:dyDescent="0.3"/>
    <row r="784" s="24" customFormat="1" x14ac:dyDescent="0.3"/>
    <row r="785" s="24" customFormat="1" x14ac:dyDescent="0.3"/>
    <row r="786" s="24" customFormat="1" x14ac:dyDescent="0.3"/>
    <row r="787" s="24" customFormat="1" x14ac:dyDescent="0.3"/>
    <row r="788" s="24" customFormat="1" x14ac:dyDescent="0.3"/>
    <row r="789" s="24" customFormat="1" x14ac:dyDescent="0.3"/>
    <row r="790" s="24" customFormat="1" x14ac:dyDescent="0.3"/>
    <row r="791" s="24" customFormat="1" x14ac:dyDescent="0.3"/>
    <row r="792" s="24" customFormat="1" x14ac:dyDescent="0.3"/>
    <row r="793" s="24" customFormat="1" x14ac:dyDescent="0.3"/>
    <row r="794" s="24" customFormat="1" x14ac:dyDescent="0.3"/>
    <row r="795" s="24" customFormat="1" x14ac:dyDescent="0.3"/>
    <row r="796" s="24" customFormat="1" x14ac:dyDescent="0.3"/>
    <row r="797" s="24" customFormat="1" x14ac:dyDescent="0.3"/>
    <row r="798" s="24" customFormat="1" x14ac:dyDescent="0.3"/>
    <row r="799" s="24" customFormat="1" x14ac:dyDescent="0.3"/>
    <row r="800" s="24" customFormat="1" x14ac:dyDescent="0.3"/>
    <row r="801" s="24" customFormat="1" x14ac:dyDescent="0.3"/>
    <row r="802" s="24" customFormat="1" x14ac:dyDescent="0.3"/>
    <row r="803" s="24" customFormat="1" x14ac:dyDescent="0.3"/>
    <row r="804" s="24" customFormat="1" x14ac:dyDescent="0.3"/>
    <row r="805" s="24" customFormat="1" x14ac:dyDescent="0.3"/>
    <row r="806" s="24" customFormat="1" x14ac:dyDescent="0.3"/>
    <row r="807" s="24" customFormat="1" x14ac:dyDescent="0.3"/>
    <row r="808" s="24" customFormat="1" x14ac:dyDescent="0.3"/>
    <row r="809" s="24" customFormat="1" x14ac:dyDescent="0.3"/>
    <row r="810" s="24" customFormat="1" x14ac:dyDescent="0.3"/>
    <row r="811" s="24" customFormat="1" x14ac:dyDescent="0.3"/>
    <row r="812" s="24" customFormat="1" x14ac:dyDescent="0.3"/>
    <row r="813" s="24" customFormat="1" x14ac:dyDescent="0.3"/>
    <row r="814" s="24" customFormat="1" x14ac:dyDescent="0.3"/>
    <row r="815" s="24" customFormat="1" x14ac:dyDescent="0.3"/>
    <row r="816" s="24" customFormat="1" x14ac:dyDescent="0.3"/>
    <row r="817" s="24" customFormat="1" x14ac:dyDescent="0.3"/>
    <row r="818" s="24" customFormat="1" x14ac:dyDescent="0.3"/>
    <row r="819" s="24" customFormat="1" x14ac:dyDescent="0.3"/>
    <row r="820" s="24" customFormat="1" x14ac:dyDescent="0.3"/>
    <row r="821" s="24" customFormat="1" x14ac:dyDescent="0.3"/>
    <row r="822" s="24" customFormat="1" x14ac:dyDescent="0.3"/>
    <row r="823" s="24" customFormat="1" x14ac:dyDescent="0.3"/>
    <row r="824" s="24" customFormat="1" x14ac:dyDescent="0.3"/>
    <row r="825" s="24" customFormat="1" x14ac:dyDescent="0.3"/>
    <row r="826" s="24" customFormat="1" x14ac:dyDescent="0.3"/>
    <row r="827" s="24" customFormat="1" x14ac:dyDescent="0.3"/>
    <row r="828" s="24" customFormat="1" x14ac:dyDescent="0.3"/>
    <row r="829" s="24" customFormat="1" x14ac:dyDescent="0.3"/>
    <row r="830" s="24" customFormat="1" x14ac:dyDescent="0.3"/>
    <row r="831" s="24" customFormat="1" x14ac:dyDescent="0.3"/>
    <row r="832" s="24" customFormat="1" x14ac:dyDescent="0.3"/>
    <row r="833" s="24" customFormat="1" x14ac:dyDescent="0.3"/>
    <row r="834" s="24" customFormat="1" x14ac:dyDescent="0.3"/>
    <row r="835" s="24" customFormat="1" x14ac:dyDescent="0.3"/>
    <row r="836" s="24" customFormat="1" x14ac:dyDescent="0.3"/>
    <row r="837" s="24" customFormat="1" x14ac:dyDescent="0.3"/>
    <row r="838" s="24" customFormat="1" x14ac:dyDescent="0.3"/>
    <row r="839" s="24" customFormat="1" x14ac:dyDescent="0.3"/>
    <row r="840" s="24" customFormat="1" x14ac:dyDescent="0.3"/>
    <row r="841" s="24" customFormat="1" x14ac:dyDescent="0.3"/>
    <row r="842" s="24" customFormat="1" x14ac:dyDescent="0.3"/>
    <row r="843" s="24" customFormat="1" x14ac:dyDescent="0.3"/>
    <row r="844" s="24" customFormat="1" x14ac:dyDescent="0.3"/>
    <row r="845" s="24" customFormat="1" x14ac:dyDescent="0.3"/>
    <row r="846" s="24" customFormat="1" x14ac:dyDescent="0.3"/>
    <row r="847" s="24" customFormat="1" x14ac:dyDescent="0.3"/>
    <row r="848" s="24" customFormat="1" x14ac:dyDescent="0.3"/>
    <row r="849" s="24" customFormat="1" x14ac:dyDescent="0.3"/>
    <row r="850" s="24" customFormat="1" x14ac:dyDescent="0.3"/>
    <row r="851" s="24" customFormat="1" x14ac:dyDescent="0.3"/>
    <row r="852" s="24" customFormat="1" x14ac:dyDescent="0.3"/>
    <row r="853" s="24" customFormat="1" x14ac:dyDescent="0.3"/>
    <row r="854" s="24" customFormat="1" x14ac:dyDescent="0.3"/>
    <row r="855" s="24" customFormat="1" x14ac:dyDescent="0.3"/>
    <row r="856" s="24" customFormat="1" x14ac:dyDescent="0.3"/>
    <row r="857" s="24" customFormat="1" x14ac:dyDescent="0.3"/>
    <row r="858" s="24" customFormat="1" x14ac:dyDescent="0.3"/>
    <row r="859" s="24" customFormat="1" x14ac:dyDescent="0.3"/>
    <row r="860" s="24" customFormat="1" x14ac:dyDescent="0.3"/>
    <row r="861" s="24" customFormat="1" x14ac:dyDescent="0.3"/>
    <row r="862" s="24" customFormat="1" x14ac:dyDescent="0.3"/>
    <row r="863" s="24" customFormat="1" x14ac:dyDescent="0.3"/>
    <row r="864" s="24" customFormat="1" x14ac:dyDescent="0.3"/>
    <row r="865" s="24" customFormat="1" x14ac:dyDescent="0.3"/>
    <row r="866" s="24" customFormat="1" x14ac:dyDescent="0.3"/>
    <row r="867" s="24" customFormat="1" x14ac:dyDescent="0.3"/>
    <row r="868" s="24" customFormat="1" x14ac:dyDescent="0.3"/>
    <row r="869" s="24" customFormat="1" x14ac:dyDescent="0.3"/>
    <row r="870" s="24" customFormat="1" x14ac:dyDescent="0.3"/>
    <row r="871" s="24" customFormat="1" x14ac:dyDescent="0.3"/>
    <row r="872" s="24" customFormat="1" x14ac:dyDescent="0.3"/>
    <row r="873" s="24" customFormat="1" x14ac:dyDescent="0.3"/>
    <row r="874" s="24" customFormat="1" x14ac:dyDescent="0.3"/>
    <row r="875" s="24" customFormat="1" x14ac:dyDescent="0.3"/>
    <row r="876" s="24" customFormat="1" x14ac:dyDescent="0.3"/>
    <row r="877" s="24" customFormat="1" x14ac:dyDescent="0.3"/>
    <row r="878" s="24" customFormat="1" x14ac:dyDescent="0.3"/>
    <row r="879" s="24" customFormat="1" x14ac:dyDescent="0.3"/>
    <row r="880" s="24" customFormat="1" x14ac:dyDescent="0.3"/>
    <row r="881" s="24" customFormat="1" x14ac:dyDescent="0.3"/>
    <row r="882" s="24" customFormat="1" x14ac:dyDescent="0.3"/>
    <row r="883" s="24" customFormat="1" x14ac:dyDescent="0.3"/>
    <row r="884" s="24" customFormat="1" x14ac:dyDescent="0.3"/>
    <row r="885" s="24" customFormat="1" x14ac:dyDescent="0.3"/>
    <row r="886" s="24" customFormat="1" x14ac:dyDescent="0.3"/>
    <row r="887" s="24" customFormat="1" x14ac:dyDescent="0.3"/>
    <row r="888" s="24" customFormat="1" x14ac:dyDescent="0.3"/>
    <row r="889" s="24" customFormat="1" x14ac:dyDescent="0.3"/>
    <row r="890" s="24" customFormat="1" x14ac:dyDescent="0.3"/>
    <row r="891" s="24" customFormat="1" x14ac:dyDescent="0.3"/>
    <row r="892" s="24" customFormat="1" x14ac:dyDescent="0.3"/>
    <row r="893" s="24" customFormat="1" x14ac:dyDescent="0.3"/>
    <row r="894" s="24" customFormat="1" x14ac:dyDescent="0.3"/>
    <row r="895" s="24" customFormat="1" x14ac:dyDescent="0.3"/>
    <row r="896" s="24" customFormat="1" x14ac:dyDescent="0.3"/>
    <row r="897" s="24" customFormat="1" x14ac:dyDescent="0.3"/>
    <row r="898" s="24" customFormat="1" x14ac:dyDescent="0.3"/>
    <row r="899" s="24" customFormat="1" x14ac:dyDescent="0.3"/>
    <row r="900" s="24" customFormat="1" x14ac:dyDescent="0.3"/>
    <row r="901" s="24" customFormat="1" x14ac:dyDescent="0.3"/>
    <row r="902" s="24" customFormat="1" x14ac:dyDescent="0.3"/>
    <row r="903" s="24" customFormat="1" x14ac:dyDescent="0.3"/>
    <row r="904" s="24" customFormat="1" x14ac:dyDescent="0.3"/>
    <row r="905" s="24" customFormat="1" x14ac:dyDescent="0.3"/>
    <row r="906" s="24" customFormat="1" x14ac:dyDescent="0.3"/>
    <row r="907" s="24" customFormat="1" x14ac:dyDescent="0.3"/>
    <row r="908" s="24" customFormat="1" x14ac:dyDescent="0.3"/>
    <row r="909" s="24" customFormat="1" x14ac:dyDescent="0.3"/>
    <row r="910" s="24" customFormat="1" x14ac:dyDescent="0.3"/>
    <row r="911" s="24" customFormat="1" x14ac:dyDescent="0.3"/>
    <row r="912" s="24" customFormat="1" x14ac:dyDescent="0.3"/>
    <row r="913" s="24" customFormat="1" x14ac:dyDescent="0.3"/>
    <row r="914" s="24" customFormat="1" x14ac:dyDescent="0.3"/>
    <row r="915" s="24" customFormat="1" x14ac:dyDescent="0.3"/>
    <row r="916" s="24" customFormat="1" x14ac:dyDescent="0.3"/>
    <row r="917" s="24" customFormat="1" x14ac:dyDescent="0.3"/>
    <row r="918" s="24" customFormat="1" x14ac:dyDescent="0.3"/>
    <row r="919" s="24" customFormat="1" x14ac:dyDescent="0.3"/>
    <row r="920" s="24" customFormat="1" x14ac:dyDescent="0.3"/>
    <row r="921" s="24" customFormat="1" x14ac:dyDescent="0.3"/>
    <row r="922" s="24" customFormat="1" x14ac:dyDescent="0.3"/>
    <row r="923" s="24" customFormat="1" x14ac:dyDescent="0.3"/>
    <row r="924" s="24" customFormat="1" x14ac:dyDescent="0.3"/>
    <row r="925" s="24" customFormat="1" x14ac:dyDescent="0.3"/>
    <row r="926" s="24" customFormat="1" x14ac:dyDescent="0.3"/>
    <row r="927" s="24" customFormat="1" x14ac:dyDescent="0.3"/>
    <row r="928" s="24" customFormat="1" x14ac:dyDescent="0.3"/>
    <row r="929" s="24" customFormat="1" x14ac:dyDescent="0.3"/>
    <row r="930" s="24" customFormat="1" x14ac:dyDescent="0.3"/>
    <row r="931" s="24" customFormat="1" x14ac:dyDescent="0.3"/>
    <row r="932" s="24" customFormat="1" x14ac:dyDescent="0.3"/>
    <row r="933" s="24" customFormat="1" x14ac:dyDescent="0.3"/>
    <row r="934" s="24" customFormat="1" x14ac:dyDescent="0.3"/>
    <row r="935" s="24" customFormat="1" x14ac:dyDescent="0.3"/>
    <row r="936" s="24" customFormat="1" x14ac:dyDescent="0.3"/>
    <row r="937" s="24" customFormat="1" x14ac:dyDescent="0.3"/>
    <row r="938" s="24" customFormat="1" x14ac:dyDescent="0.3"/>
    <row r="939" s="24" customFormat="1" x14ac:dyDescent="0.3"/>
    <row r="940" s="24" customFormat="1" x14ac:dyDescent="0.3"/>
    <row r="941" s="24" customFormat="1" x14ac:dyDescent="0.3"/>
    <row r="942" s="24" customFormat="1" x14ac:dyDescent="0.3"/>
    <row r="943" s="24" customFormat="1" x14ac:dyDescent="0.3"/>
    <row r="944" s="24" customFormat="1" x14ac:dyDescent="0.3"/>
    <row r="945" s="24" customFormat="1" x14ac:dyDescent="0.3"/>
    <row r="946" s="24" customFormat="1" x14ac:dyDescent="0.3"/>
    <row r="947" s="24" customFormat="1" x14ac:dyDescent="0.3"/>
    <row r="948" s="24" customFormat="1" x14ac:dyDescent="0.3"/>
    <row r="949" s="24" customFormat="1" x14ac:dyDescent="0.3"/>
    <row r="950" s="24" customFormat="1" x14ac:dyDescent="0.3"/>
    <row r="951" s="24" customFormat="1" x14ac:dyDescent="0.3"/>
    <row r="952" s="24" customFormat="1" x14ac:dyDescent="0.3"/>
    <row r="953" s="24" customFormat="1" x14ac:dyDescent="0.3"/>
    <row r="954" s="24" customFormat="1" x14ac:dyDescent="0.3"/>
    <row r="955" s="24" customFormat="1" x14ac:dyDescent="0.3"/>
    <row r="956" s="24" customFormat="1" x14ac:dyDescent="0.3"/>
    <row r="957" s="24" customFormat="1" x14ac:dyDescent="0.3"/>
    <row r="958" s="24" customFormat="1" x14ac:dyDescent="0.3"/>
    <row r="959" s="24" customFormat="1" x14ac:dyDescent="0.3"/>
    <row r="960" s="24" customFormat="1" x14ac:dyDescent="0.3"/>
    <row r="961" s="24" customFormat="1" x14ac:dyDescent="0.3"/>
    <row r="962" s="24" customFormat="1" x14ac:dyDescent="0.3"/>
    <row r="963" s="24" customFormat="1" x14ac:dyDescent="0.3"/>
    <row r="964" s="24" customFormat="1" x14ac:dyDescent="0.3"/>
    <row r="965" s="24" customFormat="1" x14ac:dyDescent="0.3"/>
    <row r="966" s="24" customFormat="1" x14ac:dyDescent="0.3"/>
    <row r="967" s="24" customFormat="1" x14ac:dyDescent="0.3"/>
    <row r="968" s="24" customFormat="1" x14ac:dyDescent="0.3"/>
    <row r="969" s="24" customFormat="1" x14ac:dyDescent="0.3"/>
    <row r="970" s="24" customFormat="1" x14ac:dyDescent="0.3"/>
    <row r="971" s="24" customFormat="1" x14ac:dyDescent="0.3"/>
    <row r="972" s="24" customFormat="1" x14ac:dyDescent="0.3"/>
    <row r="973" s="24" customFormat="1" x14ac:dyDescent="0.3"/>
    <row r="974" s="24" customFormat="1" x14ac:dyDescent="0.3"/>
    <row r="975" s="24" customFormat="1" x14ac:dyDescent="0.3"/>
    <row r="976" s="24" customFormat="1" x14ac:dyDescent="0.3"/>
    <row r="977" s="24" customFormat="1" x14ac:dyDescent="0.3"/>
    <row r="978" s="24" customFormat="1" x14ac:dyDescent="0.3"/>
    <row r="979" s="24" customFormat="1" x14ac:dyDescent="0.3"/>
    <row r="980" s="24" customFormat="1" x14ac:dyDescent="0.3"/>
    <row r="981" s="24" customFormat="1" x14ac:dyDescent="0.3"/>
    <row r="982" s="24" customFormat="1" x14ac:dyDescent="0.3"/>
    <row r="983" s="24" customFormat="1" x14ac:dyDescent="0.3"/>
    <row r="984" s="24" customFormat="1" x14ac:dyDescent="0.3"/>
    <row r="985" s="24" customFormat="1" x14ac:dyDescent="0.3"/>
    <row r="986" s="24" customFormat="1" x14ac:dyDescent="0.3"/>
    <row r="987" s="24" customFormat="1" x14ac:dyDescent="0.3"/>
    <row r="988" s="24" customFormat="1" x14ac:dyDescent="0.3"/>
    <row r="989" s="24" customFormat="1" x14ac:dyDescent="0.3"/>
    <row r="990" s="24" customFormat="1" x14ac:dyDescent="0.3"/>
    <row r="991" s="24" customFormat="1" x14ac:dyDescent="0.3"/>
    <row r="992" s="24" customFormat="1" x14ac:dyDescent="0.3"/>
    <row r="993" s="24" customFormat="1" x14ac:dyDescent="0.3"/>
    <row r="994" s="24" customFormat="1" x14ac:dyDescent="0.3"/>
    <row r="995" s="24" customFormat="1" x14ac:dyDescent="0.3"/>
    <row r="996" s="24" customFormat="1" x14ac:dyDescent="0.3"/>
    <row r="997" s="24" customFormat="1" x14ac:dyDescent="0.3"/>
    <row r="998" s="24" customFormat="1" x14ac:dyDescent="0.3"/>
    <row r="999" s="24" customFormat="1" x14ac:dyDescent="0.3"/>
    <row r="1000" s="24" customFormat="1" x14ac:dyDescent="0.3"/>
    <row r="1001" s="24" customFormat="1" x14ac:dyDescent="0.3"/>
    <row r="1002" s="24" customFormat="1" x14ac:dyDescent="0.3"/>
    <row r="1003" s="24" customFormat="1" x14ac:dyDescent="0.3"/>
    <row r="1004" s="24" customFormat="1" x14ac:dyDescent="0.3"/>
    <row r="1005" s="24" customFormat="1" x14ac:dyDescent="0.3"/>
    <row r="1006" s="24" customFormat="1" x14ac:dyDescent="0.3"/>
    <row r="1007" s="24" customFormat="1" x14ac:dyDescent="0.3"/>
    <row r="1008" s="24" customFormat="1" x14ac:dyDescent="0.3"/>
    <row r="1009" s="24" customFormat="1" x14ac:dyDescent="0.3"/>
    <row r="1010" s="24" customFormat="1" x14ac:dyDescent="0.3"/>
    <row r="1011" s="24" customFormat="1" x14ac:dyDescent="0.3"/>
    <row r="1012" s="24" customFormat="1" x14ac:dyDescent="0.3"/>
    <row r="1013" s="24" customFormat="1" x14ac:dyDescent="0.3"/>
    <row r="1014" s="24" customFormat="1" x14ac:dyDescent="0.3"/>
    <row r="1015" s="24" customFormat="1" x14ac:dyDescent="0.3"/>
    <row r="1016" s="24" customFormat="1" x14ac:dyDescent="0.3"/>
    <row r="1017" s="24" customFormat="1" x14ac:dyDescent="0.3"/>
    <row r="1018" s="24" customFormat="1" x14ac:dyDescent="0.3"/>
    <row r="1019" s="24" customFormat="1" x14ac:dyDescent="0.3"/>
    <row r="1020" s="24" customFormat="1" x14ac:dyDescent="0.3"/>
    <row r="1021" s="24" customFormat="1" x14ac:dyDescent="0.3"/>
    <row r="1022" s="24" customFormat="1" x14ac:dyDescent="0.3"/>
    <row r="1023" s="24" customFormat="1" x14ac:dyDescent="0.3"/>
    <row r="1024" s="24" customFormat="1" x14ac:dyDescent="0.3"/>
    <row r="1025" s="24" customFormat="1" x14ac:dyDescent="0.3"/>
    <row r="1026" s="24" customFormat="1" x14ac:dyDescent="0.3"/>
    <row r="1027" s="24" customFormat="1" x14ac:dyDescent="0.3"/>
    <row r="1028" s="24" customFormat="1" x14ac:dyDescent="0.3"/>
    <row r="1029" s="24" customFormat="1" x14ac:dyDescent="0.3"/>
    <row r="1030" s="24" customFormat="1" x14ac:dyDescent="0.3"/>
    <row r="1031" s="24" customFormat="1" x14ac:dyDescent="0.3"/>
    <row r="1032" s="24" customFormat="1" x14ac:dyDescent="0.3"/>
    <row r="1033" s="24" customFormat="1" x14ac:dyDescent="0.3"/>
    <row r="1034" s="24" customFormat="1" x14ac:dyDescent="0.3"/>
    <row r="1035" s="24" customFormat="1" x14ac:dyDescent="0.3"/>
    <row r="1036" s="24" customFormat="1" x14ac:dyDescent="0.3"/>
    <row r="1037" s="24" customFormat="1" x14ac:dyDescent="0.3"/>
    <row r="1038" s="24" customFormat="1" x14ac:dyDescent="0.3"/>
    <row r="1039" s="24" customFormat="1" x14ac:dyDescent="0.3"/>
    <row r="1040" s="24" customFormat="1" x14ac:dyDescent="0.3"/>
    <row r="1041" s="24" customFormat="1" x14ac:dyDescent="0.3"/>
    <row r="1042" s="24" customFormat="1" x14ac:dyDescent="0.3"/>
    <row r="1043" s="24" customFormat="1" x14ac:dyDescent="0.3"/>
    <row r="1044" s="24" customFormat="1" x14ac:dyDescent="0.3"/>
    <row r="1045" s="24" customFormat="1" x14ac:dyDescent="0.3"/>
    <row r="1046" s="24" customFormat="1" x14ac:dyDescent="0.3"/>
    <row r="1047" s="24" customFormat="1" x14ac:dyDescent="0.3"/>
    <row r="1048" s="24" customFormat="1" x14ac:dyDescent="0.3"/>
    <row r="1049" s="24" customFormat="1" x14ac:dyDescent="0.3"/>
    <row r="1050" s="24" customFormat="1" x14ac:dyDescent="0.3"/>
    <row r="1051" s="24" customFormat="1" x14ac:dyDescent="0.3"/>
    <row r="1052" s="24" customFormat="1" x14ac:dyDescent="0.3"/>
    <row r="1053" s="24" customFormat="1" x14ac:dyDescent="0.3"/>
    <row r="1054" s="24" customFormat="1" x14ac:dyDescent="0.3"/>
    <row r="1055" s="24" customFormat="1" x14ac:dyDescent="0.3"/>
    <row r="1056" s="24" customFormat="1" x14ac:dyDescent="0.3"/>
    <row r="1057" s="24" customFormat="1" x14ac:dyDescent="0.3"/>
    <row r="1058" s="24" customFormat="1" x14ac:dyDescent="0.3"/>
    <row r="1059" s="24" customFormat="1" x14ac:dyDescent="0.3"/>
    <row r="1060" s="24" customFormat="1" x14ac:dyDescent="0.3"/>
    <row r="1061" s="24" customFormat="1" x14ac:dyDescent="0.3"/>
    <row r="1062" s="24" customFormat="1" x14ac:dyDescent="0.3"/>
    <row r="1063" s="24" customFormat="1" x14ac:dyDescent="0.3"/>
    <row r="1064" s="24" customFormat="1" x14ac:dyDescent="0.3"/>
    <row r="1065" s="24" customFormat="1" x14ac:dyDescent="0.3"/>
    <row r="1066" s="24" customFormat="1" x14ac:dyDescent="0.3"/>
    <row r="1067" s="24" customFormat="1" x14ac:dyDescent="0.3"/>
    <row r="1068" s="24" customFormat="1" x14ac:dyDescent="0.3"/>
    <row r="1069" s="24" customFormat="1" x14ac:dyDescent="0.3"/>
    <row r="1070" s="24" customFormat="1" x14ac:dyDescent="0.3"/>
    <row r="1071" s="24" customFormat="1" x14ac:dyDescent="0.3"/>
    <row r="1072" s="24" customFormat="1" x14ac:dyDescent="0.3"/>
    <row r="1073" s="24" customFormat="1" x14ac:dyDescent="0.3"/>
    <row r="1074" s="24" customFormat="1" x14ac:dyDescent="0.3"/>
    <row r="1075" s="24" customFormat="1" x14ac:dyDescent="0.3"/>
    <row r="1076" s="24" customFormat="1" x14ac:dyDescent="0.3"/>
    <row r="1077" s="24" customFormat="1" x14ac:dyDescent="0.3"/>
    <row r="1078" s="24" customFormat="1" x14ac:dyDescent="0.3"/>
    <row r="1079" s="24" customFormat="1" x14ac:dyDescent="0.3"/>
    <row r="1080" s="24" customFormat="1" x14ac:dyDescent="0.3"/>
    <row r="1081" s="24" customFormat="1" x14ac:dyDescent="0.3"/>
    <row r="1082" s="24" customFormat="1" x14ac:dyDescent="0.3"/>
    <row r="1083" s="24" customFormat="1" x14ac:dyDescent="0.3"/>
    <row r="1084" s="24" customFormat="1" x14ac:dyDescent="0.3"/>
    <row r="1085" s="24" customFormat="1" x14ac:dyDescent="0.3"/>
    <row r="1086" s="24" customFormat="1" x14ac:dyDescent="0.3"/>
    <row r="1087" s="24" customFormat="1" x14ac:dyDescent="0.3"/>
    <row r="1088" s="24" customFormat="1" x14ac:dyDescent="0.3"/>
    <row r="1089" s="24" customFormat="1" x14ac:dyDescent="0.3"/>
    <row r="1090" s="24" customFormat="1" x14ac:dyDescent="0.3"/>
    <row r="1091" s="24" customFormat="1" x14ac:dyDescent="0.3"/>
    <row r="1092" s="24" customFormat="1" x14ac:dyDescent="0.3"/>
    <row r="1093" s="24" customFormat="1" x14ac:dyDescent="0.3"/>
    <row r="1094" s="24" customFormat="1" x14ac:dyDescent="0.3"/>
    <row r="1095" s="24" customFormat="1" x14ac:dyDescent="0.3"/>
    <row r="1096" s="24" customFormat="1" x14ac:dyDescent="0.3"/>
    <row r="1097" s="24" customFormat="1" x14ac:dyDescent="0.3"/>
    <row r="1098" s="24" customFormat="1" x14ac:dyDescent="0.3"/>
    <row r="1099" s="24" customFormat="1" x14ac:dyDescent="0.3"/>
    <row r="1100" s="24" customFormat="1" x14ac:dyDescent="0.3"/>
    <row r="1101" s="24" customFormat="1" x14ac:dyDescent="0.3"/>
    <row r="1102" s="24" customFormat="1" x14ac:dyDescent="0.3"/>
    <row r="1103" s="24" customFormat="1" x14ac:dyDescent="0.3"/>
    <row r="1104" s="24" customFormat="1" x14ac:dyDescent="0.3"/>
    <row r="1105" s="24" customFormat="1" x14ac:dyDescent="0.3"/>
    <row r="1106" s="24" customFormat="1" x14ac:dyDescent="0.3"/>
    <row r="1107" s="24" customFormat="1" x14ac:dyDescent="0.3"/>
    <row r="1108" s="24" customFormat="1" x14ac:dyDescent="0.3"/>
    <row r="1109" s="24" customFormat="1" x14ac:dyDescent="0.3"/>
    <row r="1110" s="24" customFormat="1" x14ac:dyDescent="0.3"/>
    <row r="1111" s="24" customFormat="1" x14ac:dyDescent="0.3"/>
    <row r="1112" s="24" customFormat="1" x14ac:dyDescent="0.3"/>
    <row r="1113" s="24" customFormat="1" x14ac:dyDescent="0.3"/>
    <row r="1114" s="24" customFormat="1" x14ac:dyDescent="0.3"/>
    <row r="1115" s="24" customFormat="1" x14ac:dyDescent="0.3"/>
    <row r="1116" s="24" customFormat="1" x14ac:dyDescent="0.3"/>
    <row r="1117" s="24" customFormat="1" x14ac:dyDescent="0.3"/>
    <row r="1118" s="24" customFormat="1" x14ac:dyDescent="0.3"/>
    <row r="1119" s="24" customFormat="1" x14ac:dyDescent="0.3"/>
    <row r="1120" s="24" customFormat="1" x14ac:dyDescent="0.3"/>
    <row r="1121" s="24" customFormat="1" x14ac:dyDescent="0.3"/>
    <row r="1122" s="24" customFormat="1" x14ac:dyDescent="0.3"/>
    <row r="1123" s="24" customFormat="1" x14ac:dyDescent="0.3"/>
    <row r="1124" s="24" customFormat="1" x14ac:dyDescent="0.3"/>
    <row r="1125" s="24" customFormat="1" x14ac:dyDescent="0.3"/>
    <row r="1126" s="24" customFormat="1" x14ac:dyDescent="0.3"/>
    <row r="1127" s="24" customFormat="1" x14ac:dyDescent="0.3"/>
    <row r="1128" s="24" customFormat="1" x14ac:dyDescent="0.3"/>
    <row r="1129" s="24" customFormat="1" x14ac:dyDescent="0.3"/>
    <row r="1130" s="24" customFormat="1" x14ac:dyDescent="0.3"/>
    <row r="1131" s="24" customFormat="1" x14ac:dyDescent="0.3"/>
    <row r="1132" s="24" customFormat="1" x14ac:dyDescent="0.3"/>
    <row r="1133" s="24" customFormat="1" x14ac:dyDescent="0.3"/>
    <row r="1134" s="24" customFormat="1" x14ac:dyDescent="0.3"/>
    <row r="1135" s="24" customFormat="1" x14ac:dyDescent="0.3"/>
    <row r="1136" s="24" customFormat="1" x14ac:dyDescent="0.3"/>
    <row r="1137" s="24" customFormat="1" x14ac:dyDescent="0.3"/>
    <row r="1138" s="24" customFormat="1" x14ac:dyDescent="0.3"/>
    <row r="1139" s="24" customFormat="1" x14ac:dyDescent="0.3"/>
    <row r="1140" s="24" customFormat="1" x14ac:dyDescent="0.3"/>
    <row r="1141" s="24" customFormat="1" x14ac:dyDescent="0.3"/>
    <row r="1142" s="24" customFormat="1" x14ac:dyDescent="0.3"/>
    <row r="1143" s="24" customFormat="1" x14ac:dyDescent="0.3"/>
    <row r="1144" s="24" customFormat="1" x14ac:dyDescent="0.3"/>
    <row r="1145" s="24" customFormat="1" x14ac:dyDescent="0.3"/>
    <row r="1146" s="24" customFormat="1" x14ac:dyDescent="0.3"/>
    <row r="1147" s="24" customFormat="1" x14ac:dyDescent="0.3"/>
    <row r="1148" s="24" customFormat="1" x14ac:dyDescent="0.3"/>
    <row r="1149" s="24" customFormat="1" x14ac:dyDescent="0.3"/>
    <row r="1150" s="24" customFormat="1" x14ac:dyDescent="0.3"/>
    <row r="1151" s="24" customFormat="1" x14ac:dyDescent="0.3"/>
    <row r="1152" s="24" customFormat="1" x14ac:dyDescent="0.3"/>
    <row r="1153" s="24" customFormat="1" x14ac:dyDescent="0.3"/>
    <row r="1154" s="24" customFormat="1" x14ac:dyDescent="0.3"/>
    <row r="1155" s="24" customFormat="1" x14ac:dyDescent="0.3"/>
    <row r="1156" s="24" customFormat="1" x14ac:dyDescent="0.3"/>
    <row r="1157" s="24" customFormat="1" x14ac:dyDescent="0.3"/>
    <row r="1158" s="24" customFormat="1" x14ac:dyDescent="0.3"/>
    <row r="1159" s="24" customFormat="1" x14ac:dyDescent="0.3"/>
    <row r="1160" s="24" customFormat="1" x14ac:dyDescent="0.3"/>
    <row r="1161" s="24" customFormat="1" x14ac:dyDescent="0.3"/>
    <row r="1162" s="24" customFormat="1" x14ac:dyDescent="0.3"/>
    <row r="1163" s="24" customFormat="1" x14ac:dyDescent="0.3"/>
    <row r="1164" s="24" customFormat="1" x14ac:dyDescent="0.3"/>
    <row r="1165" s="24" customFormat="1" x14ac:dyDescent="0.3"/>
    <row r="1166" s="24" customFormat="1" x14ac:dyDescent="0.3"/>
    <row r="1167" s="24" customFormat="1" x14ac:dyDescent="0.3"/>
    <row r="1168" s="24" customFormat="1" x14ac:dyDescent="0.3"/>
    <row r="1169" s="24" customFormat="1" x14ac:dyDescent="0.3"/>
    <row r="1170" s="24" customFormat="1" x14ac:dyDescent="0.3"/>
    <row r="1171" s="24" customFormat="1" x14ac:dyDescent="0.3"/>
    <row r="1172" s="24" customFormat="1" x14ac:dyDescent="0.3"/>
    <row r="1173" s="24" customFormat="1" x14ac:dyDescent="0.3"/>
    <row r="1174" s="24" customFormat="1" x14ac:dyDescent="0.3"/>
    <row r="1175" s="24" customFormat="1" x14ac:dyDescent="0.3"/>
    <row r="1176" s="24" customFormat="1" x14ac:dyDescent="0.3"/>
    <row r="1177" s="24" customFormat="1" x14ac:dyDescent="0.3"/>
    <row r="1178" s="24" customFormat="1" x14ac:dyDescent="0.3"/>
    <row r="1179" s="24" customFormat="1" x14ac:dyDescent="0.3"/>
    <row r="1180" s="24" customFormat="1" x14ac:dyDescent="0.3"/>
    <row r="1181" s="24" customFormat="1" x14ac:dyDescent="0.3"/>
    <row r="1182" s="24" customFormat="1" x14ac:dyDescent="0.3"/>
    <row r="1183" s="24" customFormat="1" x14ac:dyDescent="0.3"/>
    <row r="1184" s="24" customFormat="1" x14ac:dyDescent="0.3"/>
    <row r="1185" s="24" customFormat="1" x14ac:dyDescent="0.3"/>
    <row r="1186" s="24" customFormat="1" x14ac:dyDescent="0.3"/>
    <row r="1187" s="24" customFormat="1" x14ac:dyDescent="0.3"/>
    <row r="1188" s="24" customFormat="1" x14ac:dyDescent="0.3"/>
    <row r="1189" s="24" customFormat="1" x14ac:dyDescent="0.3"/>
    <row r="1190" s="24" customFormat="1" x14ac:dyDescent="0.3"/>
    <row r="1191" s="24" customFormat="1" x14ac:dyDescent="0.3"/>
    <row r="1192" s="24" customFormat="1" x14ac:dyDescent="0.3"/>
    <row r="1193" s="24" customFormat="1" x14ac:dyDescent="0.3"/>
    <row r="1194" s="24" customFormat="1" x14ac:dyDescent="0.3"/>
    <row r="1195" s="24" customFormat="1" x14ac:dyDescent="0.3"/>
    <row r="1196" s="24" customFormat="1" x14ac:dyDescent="0.3"/>
    <row r="1197" s="24" customFormat="1" x14ac:dyDescent="0.3"/>
    <row r="1198" s="24" customFormat="1" x14ac:dyDescent="0.3"/>
    <row r="1199" s="24" customFormat="1" x14ac:dyDescent="0.3"/>
    <row r="1200" s="24" customFormat="1" x14ac:dyDescent="0.3"/>
    <row r="1201" s="24" customFormat="1" x14ac:dyDescent="0.3"/>
    <row r="1202" s="24" customFormat="1" x14ac:dyDescent="0.3"/>
    <row r="1203" s="24" customFormat="1" x14ac:dyDescent="0.3"/>
    <row r="1204" s="24" customFormat="1" x14ac:dyDescent="0.3"/>
    <row r="1205" s="24" customFormat="1" x14ac:dyDescent="0.3"/>
    <row r="1206" s="24" customFormat="1" x14ac:dyDescent="0.3"/>
    <row r="1207" s="24" customFormat="1" x14ac:dyDescent="0.3"/>
    <row r="1208" s="24" customFormat="1" x14ac:dyDescent="0.3"/>
    <row r="1209" s="24" customFormat="1" x14ac:dyDescent="0.3"/>
    <row r="1210" s="24" customFormat="1" x14ac:dyDescent="0.3"/>
    <row r="1211" s="24" customFormat="1" x14ac:dyDescent="0.3"/>
    <row r="1212" s="24" customFormat="1" x14ac:dyDescent="0.3"/>
    <row r="1213" s="24" customFormat="1" x14ac:dyDescent="0.3"/>
    <row r="1214" s="24" customFormat="1" x14ac:dyDescent="0.3"/>
    <row r="1215" s="24" customFormat="1" x14ac:dyDescent="0.3"/>
    <row r="1216" s="24" customFormat="1" x14ac:dyDescent="0.3"/>
    <row r="1217" s="24" customFormat="1" x14ac:dyDescent="0.3"/>
    <row r="1218" s="24" customFormat="1" x14ac:dyDescent="0.3"/>
    <row r="1219" s="24" customFormat="1" x14ac:dyDescent="0.3"/>
    <row r="1220" s="24" customFormat="1" x14ac:dyDescent="0.3"/>
    <row r="1221" s="24" customFormat="1" x14ac:dyDescent="0.3"/>
    <row r="1222" s="24" customFormat="1" x14ac:dyDescent="0.3"/>
    <row r="1223" s="24" customFormat="1" x14ac:dyDescent="0.3"/>
    <row r="1224" s="24" customFormat="1" x14ac:dyDescent="0.3"/>
    <row r="1225" s="24" customFormat="1" x14ac:dyDescent="0.3"/>
    <row r="1226" s="24" customFormat="1" x14ac:dyDescent="0.3"/>
    <row r="1227" s="24" customFormat="1" x14ac:dyDescent="0.3"/>
    <row r="1228" s="24" customFormat="1" x14ac:dyDescent="0.3"/>
    <row r="1229" s="24" customFormat="1" x14ac:dyDescent="0.3"/>
    <row r="1230" s="24" customFormat="1" x14ac:dyDescent="0.3"/>
    <row r="1231" s="24" customFormat="1" x14ac:dyDescent="0.3"/>
    <row r="1232" s="24" customFormat="1" x14ac:dyDescent="0.3"/>
    <row r="1233" s="24" customFormat="1" x14ac:dyDescent="0.3"/>
    <row r="1234" s="24" customFormat="1" x14ac:dyDescent="0.3"/>
    <row r="1235" s="24" customFormat="1" x14ac:dyDescent="0.3"/>
    <row r="1236" s="24" customFormat="1" x14ac:dyDescent="0.3"/>
    <row r="1237" s="24" customFormat="1" x14ac:dyDescent="0.3"/>
    <row r="1238" s="24" customFormat="1" x14ac:dyDescent="0.3"/>
    <row r="1239" s="24" customFormat="1" x14ac:dyDescent="0.3"/>
    <row r="1240" s="24" customFormat="1" x14ac:dyDescent="0.3"/>
    <row r="1241" s="24" customFormat="1" x14ac:dyDescent="0.3"/>
    <row r="1242" s="24" customFormat="1" x14ac:dyDescent="0.3"/>
    <row r="1243" s="24" customFormat="1" x14ac:dyDescent="0.3"/>
    <row r="1244" s="24" customFormat="1" x14ac:dyDescent="0.3"/>
    <row r="1245" s="24" customFormat="1" x14ac:dyDescent="0.3"/>
    <row r="1246" s="24" customFormat="1" x14ac:dyDescent="0.3"/>
    <row r="1247" s="24" customFormat="1" x14ac:dyDescent="0.3"/>
    <row r="1248" s="24" customFormat="1" x14ac:dyDescent="0.3"/>
    <row r="1249" s="24" customFormat="1" x14ac:dyDescent="0.3"/>
    <row r="1250" s="24" customFormat="1" x14ac:dyDescent="0.3"/>
    <row r="1251" s="24" customFormat="1" x14ac:dyDescent="0.3"/>
    <row r="1252" s="24" customFormat="1" x14ac:dyDescent="0.3"/>
    <row r="1253" s="24" customFormat="1" x14ac:dyDescent="0.3"/>
    <row r="1254" s="24" customFormat="1" x14ac:dyDescent="0.3"/>
    <row r="1255" s="24" customFormat="1" x14ac:dyDescent="0.3"/>
    <row r="1256" s="24" customFormat="1" x14ac:dyDescent="0.3"/>
    <row r="1257" s="24" customFormat="1" x14ac:dyDescent="0.3"/>
    <row r="1258" s="24" customFormat="1" x14ac:dyDescent="0.3"/>
    <row r="1259" s="24" customFormat="1" x14ac:dyDescent="0.3"/>
    <row r="1260" s="24" customFormat="1" x14ac:dyDescent="0.3"/>
    <row r="1261" s="24" customFormat="1" x14ac:dyDescent="0.3"/>
    <row r="1262" s="24" customFormat="1" x14ac:dyDescent="0.3"/>
    <row r="1263" s="24" customFormat="1" x14ac:dyDescent="0.3"/>
    <row r="1264" s="24" customFormat="1" x14ac:dyDescent="0.3"/>
    <row r="1265" s="24" customFormat="1" x14ac:dyDescent="0.3"/>
    <row r="1266" s="24" customFormat="1" x14ac:dyDescent="0.3"/>
    <row r="1267" s="24" customFormat="1" x14ac:dyDescent="0.3"/>
    <row r="1268" s="24" customFormat="1" x14ac:dyDescent="0.3"/>
    <row r="1269" s="24" customFormat="1" x14ac:dyDescent="0.3"/>
    <row r="1270" s="24" customFormat="1" x14ac:dyDescent="0.3"/>
    <row r="1271" s="24" customFormat="1" x14ac:dyDescent="0.3"/>
    <row r="1272" s="24" customFormat="1" x14ac:dyDescent="0.3"/>
    <row r="1273" s="24" customFormat="1" x14ac:dyDescent="0.3"/>
    <row r="1274" s="24" customFormat="1" x14ac:dyDescent="0.3"/>
    <row r="1275" s="24" customFormat="1" x14ac:dyDescent="0.3"/>
    <row r="1276" s="24" customFormat="1" x14ac:dyDescent="0.3"/>
    <row r="1277" s="24" customFormat="1" x14ac:dyDescent="0.3"/>
    <row r="1278" s="24" customFormat="1" x14ac:dyDescent="0.3"/>
    <row r="1279" s="24" customFormat="1" x14ac:dyDescent="0.3"/>
    <row r="1280" s="24" customFormat="1" x14ac:dyDescent="0.3"/>
    <row r="1281" s="24" customFormat="1" x14ac:dyDescent="0.3"/>
    <row r="1282" s="24" customFormat="1" x14ac:dyDescent="0.3"/>
    <row r="1283" s="24" customFormat="1" x14ac:dyDescent="0.3"/>
    <row r="1284" s="24" customFormat="1" x14ac:dyDescent="0.3"/>
    <row r="1285" s="24" customFormat="1" x14ac:dyDescent="0.3"/>
    <row r="1286" s="24" customFormat="1" x14ac:dyDescent="0.3"/>
    <row r="1287" s="24" customFormat="1" x14ac:dyDescent="0.3"/>
    <row r="1288" s="24" customFormat="1" x14ac:dyDescent="0.3"/>
    <row r="1289" s="24" customFormat="1" x14ac:dyDescent="0.3"/>
    <row r="1290" s="24" customFormat="1" x14ac:dyDescent="0.3"/>
    <row r="1291" s="24" customFormat="1" x14ac:dyDescent="0.3"/>
    <row r="1292" s="24" customFormat="1" x14ac:dyDescent="0.3"/>
    <row r="1293" s="24" customFormat="1" x14ac:dyDescent="0.3"/>
    <row r="1294" s="24" customFormat="1" x14ac:dyDescent="0.3"/>
    <row r="1295" s="24" customFormat="1" x14ac:dyDescent="0.3"/>
    <row r="1296" s="24" customFormat="1" x14ac:dyDescent="0.3"/>
    <row r="1297" s="24" customFormat="1" x14ac:dyDescent="0.3"/>
    <row r="1298" s="24" customFormat="1" x14ac:dyDescent="0.3"/>
    <row r="1299" s="24" customFormat="1" x14ac:dyDescent="0.3"/>
    <row r="1300" s="24" customFormat="1" x14ac:dyDescent="0.3"/>
    <row r="1301" s="24" customFormat="1" x14ac:dyDescent="0.3"/>
    <row r="1302" s="24" customFormat="1" x14ac:dyDescent="0.3"/>
    <row r="1303" s="24" customFormat="1" x14ac:dyDescent="0.3"/>
    <row r="1304" s="24" customFormat="1" x14ac:dyDescent="0.3"/>
    <row r="1305" s="24" customFormat="1" x14ac:dyDescent="0.3"/>
    <row r="1306" s="24" customFormat="1" x14ac:dyDescent="0.3"/>
    <row r="1307" s="24" customFormat="1" x14ac:dyDescent="0.3"/>
    <row r="1308" s="24" customFormat="1" x14ac:dyDescent="0.3"/>
    <row r="1309" s="24" customFormat="1" x14ac:dyDescent="0.3"/>
    <row r="1310" s="24" customFormat="1" x14ac:dyDescent="0.3"/>
    <row r="1311" s="24" customFormat="1" x14ac:dyDescent="0.3"/>
    <row r="1312" s="24" customFormat="1" x14ac:dyDescent="0.3"/>
    <row r="1313" s="24" customFormat="1" x14ac:dyDescent="0.3"/>
    <row r="1314" s="24" customFormat="1" x14ac:dyDescent="0.3"/>
    <row r="1315" s="24" customFormat="1" x14ac:dyDescent="0.3"/>
    <row r="1316" s="24" customFormat="1" x14ac:dyDescent="0.3"/>
    <row r="1317" s="24" customFormat="1" x14ac:dyDescent="0.3"/>
    <row r="1318" s="24" customFormat="1" x14ac:dyDescent="0.3"/>
    <row r="1319" s="24" customFormat="1" x14ac:dyDescent="0.3"/>
    <row r="1320" s="24" customFormat="1" x14ac:dyDescent="0.3"/>
    <row r="1321" s="24" customFormat="1" x14ac:dyDescent="0.3"/>
    <row r="1322" s="24" customFormat="1" x14ac:dyDescent="0.3"/>
    <row r="1323" s="24" customFormat="1" x14ac:dyDescent="0.3"/>
    <row r="1324" s="24" customFormat="1" x14ac:dyDescent="0.3"/>
    <row r="1325" s="24" customFormat="1" x14ac:dyDescent="0.3"/>
    <row r="1326" s="24" customFormat="1" x14ac:dyDescent="0.3"/>
    <row r="1327" s="24" customFormat="1" x14ac:dyDescent="0.3"/>
    <row r="1328" s="24" customFormat="1" x14ac:dyDescent="0.3"/>
    <row r="1329" s="24" customFormat="1" x14ac:dyDescent="0.3"/>
    <row r="1330" s="24" customFormat="1" x14ac:dyDescent="0.3"/>
    <row r="1331" s="24" customFormat="1" x14ac:dyDescent="0.3"/>
    <row r="1332" s="24" customFormat="1" x14ac:dyDescent="0.3"/>
    <row r="1333" s="24" customFormat="1" x14ac:dyDescent="0.3"/>
    <row r="1334" s="24" customFormat="1" x14ac:dyDescent="0.3"/>
    <row r="1335" s="24" customFormat="1" x14ac:dyDescent="0.3"/>
    <row r="1336" s="24" customFormat="1" x14ac:dyDescent="0.3"/>
    <row r="1337" s="24" customFormat="1" x14ac:dyDescent="0.3"/>
    <row r="1338" s="24" customFormat="1" x14ac:dyDescent="0.3"/>
    <row r="1339" s="24" customFormat="1" x14ac:dyDescent="0.3"/>
    <row r="1340" s="24" customFormat="1" x14ac:dyDescent="0.3"/>
    <row r="1341" s="24" customFormat="1" x14ac:dyDescent="0.3"/>
    <row r="1342" s="24" customFormat="1" x14ac:dyDescent="0.3"/>
    <row r="1343" s="24" customFormat="1" x14ac:dyDescent="0.3"/>
    <row r="1344" s="24" customFormat="1" x14ac:dyDescent="0.3"/>
    <row r="1345" s="24" customFormat="1" x14ac:dyDescent="0.3"/>
    <row r="1346" s="24" customFormat="1" x14ac:dyDescent="0.3"/>
    <row r="1347" s="24" customFormat="1" x14ac:dyDescent="0.3"/>
    <row r="1348" s="24" customFormat="1" x14ac:dyDescent="0.3"/>
    <row r="1349" s="24" customFormat="1" x14ac:dyDescent="0.3"/>
    <row r="1350" s="24" customFormat="1" x14ac:dyDescent="0.3"/>
    <row r="1351" s="24" customFormat="1" x14ac:dyDescent="0.3"/>
    <row r="1352" s="24" customFormat="1" x14ac:dyDescent="0.3"/>
    <row r="1353" s="24" customFormat="1" x14ac:dyDescent="0.3"/>
    <row r="1354" s="24" customFormat="1" x14ac:dyDescent="0.3"/>
    <row r="1355" s="24" customFormat="1" x14ac:dyDescent="0.3"/>
    <row r="1356" s="24" customFormat="1" x14ac:dyDescent="0.3"/>
    <row r="1357" s="24" customFormat="1" x14ac:dyDescent="0.3"/>
    <row r="1358" s="24" customFormat="1" x14ac:dyDescent="0.3"/>
    <row r="1359" s="24" customFormat="1" x14ac:dyDescent="0.3"/>
    <row r="1360" s="24" customFormat="1" x14ac:dyDescent="0.3"/>
    <row r="1361" s="24" customFormat="1" x14ac:dyDescent="0.3"/>
    <row r="1362" s="24" customFormat="1" x14ac:dyDescent="0.3"/>
    <row r="1363" s="24" customFormat="1" x14ac:dyDescent="0.3"/>
    <row r="1364" s="24" customFormat="1" x14ac:dyDescent="0.3"/>
    <row r="1365" s="24" customFormat="1" x14ac:dyDescent="0.3"/>
    <row r="1366" s="24" customFormat="1" x14ac:dyDescent="0.3"/>
    <row r="1367" s="24" customFormat="1" x14ac:dyDescent="0.3"/>
    <row r="1368" s="24" customFormat="1" x14ac:dyDescent="0.3"/>
    <row r="1369" s="24" customFormat="1" x14ac:dyDescent="0.3"/>
    <row r="1370" s="24" customFormat="1" x14ac:dyDescent="0.3"/>
    <row r="1371" s="24" customFormat="1" x14ac:dyDescent="0.3"/>
    <row r="1372" s="24" customFormat="1" x14ac:dyDescent="0.3"/>
  </sheetData>
  <sheetProtection algorithmName="SHA-512" hashValue="4pWRXKj/gETl2XyEg+NCROf/53aa6MbMnf4z0/yOEmv6yX9jEHN9QJsvECmtv0t1bOshC9E/qIWW56p35O8GGA==" saltValue="5KQTnSkLHYm2FLVzlrzkHw==" spinCount="100000" sheet="1" objects="1" scenarios="1"/>
  <mergeCells count="15">
    <mergeCell ref="AB1:AC1"/>
    <mergeCell ref="AD1:AE1"/>
    <mergeCell ref="B1:C1"/>
    <mergeCell ref="D1:E1"/>
    <mergeCell ref="P1:Q1"/>
    <mergeCell ref="F1:G1"/>
    <mergeCell ref="H1:I1"/>
    <mergeCell ref="J1:K1"/>
    <mergeCell ref="L1:M1"/>
    <mergeCell ref="N1:O1"/>
    <mergeCell ref="R1:S1"/>
    <mergeCell ref="T1:U1"/>
    <mergeCell ref="V1:W1"/>
    <mergeCell ref="X1:Y1"/>
    <mergeCell ref="Z1:AA1"/>
  </mergeCells>
  <phoneticPr fontId="4" type="noConversion"/>
  <pageMargins left="0.7" right="0.7" top="0.78740157499999996" bottom="0.78740157499999996" header="0.3" footer="0.3"/>
  <pageSetup paperSize="9" scale="2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8"/>
  <sheetViews>
    <sheetView topLeftCell="A6" zoomScale="85" zoomScaleNormal="85" workbookViewId="0">
      <selection activeCell="E32" sqref="E32"/>
    </sheetView>
  </sheetViews>
  <sheetFormatPr baseColWidth="10" defaultRowHeight="14.4" x14ac:dyDescent="0.3"/>
  <cols>
    <col min="1" max="1" width="49.5546875" bestFit="1" customWidth="1"/>
    <col min="2" max="2" width="11.5546875" style="3"/>
    <col min="3" max="3" width="7.21875" bestFit="1" customWidth="1"/>
    <col min="4" max="4" width="11.21875" bestFit="1" customWidth="1"/>
    <col min="5" max="5" width="11.21875" customWidth="1"/>
    <col min="6" max="6" width="16.21875" bestFit="1" customWidth="1"/>
    <col min="7" max="7" width="11.77734375" bestFit="1" customWidth="1"/>
    <col min="8" max="8" width="33.44140625" bestFit="1" customWidth="1"/>
    <col min="9" max="11" width="11.77734375" customWidth="1"/>
    <col min="12" max="12" width="17.21875" customWidth="1"/>
    <col min="13" max="13" width="11.77734375" customWidth="1"/>
    <col min="14" max="29" width="11" customWidth="1"/>
  </cols>
  <sheetData>
    <row r="1" spans="1:13" s="6" customFormat="1" ht="43.2" x14ac:dyDescent="0.3">
      <c r="A1" s="11" t="s">
        <v>65</v>
      </c>
      <c r="B1" s="18" t="s">
        <v>76</v>
      </c>
      <c r="C1" s="19" t="s">
        <v>91</v>
      </c>
      <c r="D1" s="19" t="s">
        <v>0</v>
      </c>
      <c r="E1" s="19" t="s">
        <v>1</v>
      </c>
      <c r="H1" s="2"/>
    </row>
    <row r="2" spans="1:13" x14ac:dyDescent="0.3">
      <c r="B2" s="20"/>
      <c r="C2" s="21">
        <f>COUNTIF(Ergebnisse!$B$16:$B$104,Gesamtauswertung!C1)</f>
        <v>0</v>
      </c>
      <c r="D2" s="21">
        <f>COUNTIF(Ergebnisse!$B$16:$B$104,Gesamtauswertung!D1)</f>
        <v>0</v>
      </c>
      <c r="E2" s="21">
        <f>COUNTIF(Ergebnisse!$B$16:$B$104,Gesamtauswertung!E1)</f>
        <v>0</v>
      </c>
      <c r="H2" s="2"/>
    </row>
    <row r="3" spans="1:13" s="6" customFormat="1" x14ac:dyDescent="0.3">
      <c r="A3" s="6" t="s">
        <v>213</v>
      </c>
      <c r="B3" s="18" t="s">
        <v>77</v>
      </c>
      <c r="C3" s="19" t="s">
        <v>214</v>
      </c>
      <c r="D3" s="19" t="s">
        <v>215</v>
      </c>
      <c r="E3" s="19" t="s">
        <v>216</v>
      </c>
      <c r="F3" s="19" t="s">
        <v>217</v>
      </c>
      <c r="G3" s="19" t="s">
        <v>218</v>
      </c>
      <c r="H3" s="19" t="s">
        <v>219</v>
      </c>
    </row>
    <row r="4" spans="1:13" x14ac:dyDescent="0.3">
      <c r="B4" s="20"/>
      <c r="C4" s="21">
        <f>COUNTIF(Ergebnisse!$D$16:$D$104,Gesamtauswertung!C3)</f>
        <v>0</v>
      </c>
      <c r="D4" s="21">
        <f>COUNTIF(Ergebnisse!$D$16:$D$104,Gesamtauswertung!D3)</f>
        <v>0</v>
      </c>
      <c r="E4" s="21">
        <f>COUNTIF(Ergebnisse!$D$16:$D$104,Gesamtauswertung!E3)</f>
        <v>0</v>
      </c>
      <c r="F4" s="21">
        <f>COUNTIF(Ergebnisse!$D$16:$D$104,Gesamtauswertung!F3)</f>
        <v>0</v>
      </c>
      <c r="G4" s="21">
        <f>COUNTIF(Ergebnisse!$D$16:$D$104,Gesamtauswertung!G3)</f>
        <v>0</v>
      </c>
      <c r="H4" s="21">
        <f>COUNTIF(Ergebnisse!$D$16:$D$104,Gesamtauswertung!H3)</f>
        <v>0</v>
      </c>
    </row>
    <row r="5" spans="1:13" s="6" customFormat="1" x14ac:dyDescent="0.3">
      <c r="A5" s="6" t="s">
        <v>51</v>
      </c>
      <c r="B5" s="18" t="s">
        <v>78</v>
      </c>
      <c r="C5" s="19" t="s">
        <v>2</v>
      </c>
      <c r="D5" s="19" t="s">
        <v>3</v>
      </c>
      <c r="H5" s="2"/>
    </row>
    <row r="6" spans="1:13" x14ac:dyDescent="0.3">
      <c r="B6" s="22"/>
      <c r="C6" s="21">
        <f>COUNTIF(Ergebnisse!$F$16:$F$104,Gesamtauswertung!C5)</f>
        <v>0</v>
      </c>
      <c r="D6" s="21">
        <f>COUNTIF(Ergebnisse!$F$16:$F$104,Gesamtauswertung!D5)</f>
        <v>0</v>
      </c>
      <c r="H6" s="2"/>
    </row>
    <row r="7" spans="1:13" x14ac:dyDescent="0.3">
      <c r="I7" s="18" t="s">
        <v>92</v>
      </c>
    </row>
    <row r="8" spans="1:13" s="3" customFormat="1" x14ac:dyDescent="0.3">
      <c r="C8" s="19" t="s">
        <v>4</v>
      </c>
      <c r="D8" s="19" t="s">
        <v>5</v>
      </c>
      <c r="E8" s="19" t="s">
        <v>93</v>
      </c>
      <c r="F8" s="19" t="s">
        <v>6</v>
      </c>
      <c r="G8" s="19" t="s">
        <v>7</v>
      </c>
      <c r="I8" s="19" t="s">
        <v>4</v>
      </c>
      <c r="J8" s="19" t="s">
        <v>5</v>
      </c>
      <c r="K8" s="19" t="s">
        <v>93</v>
      </c>
      <c r="L8" s="19" t="s">
        <v>6</v>
      </c>
      <c r="M8" s="19" t="s">
        <v>7</v>
      </c>
    </row>
    <row r="9" spans="1:13" x14ac:dyDescent="0.3">
      <c r="A9" s="21" t="s">
        <v>223</v>
      </c>
      <c r="B9" s="18" t="s">
        <v>79</v>
      </c>
      <c r="C9" s="21">
        <f>COUNTIF(Ergebnisse!$H$16:$H$105,Gesamtauswertung!C8)</f>
        <v>0</v>
      </c>
      <c r="D9" s="21">
        <f>COUNTIF(Ergebnisse!$H$16:$H$105,Gesamtauswertung!D8)</f>
        <v>0</v>
      </c>
      <c r="E9" s="21">
        <f>COUNTIF(Ergebnisse!$H$16:$H$105,Gesamtauswertung!E8)</f>
        <v>0</v>
      </c>
      <c r="F9" s="21">
        <f>COUNTIF(Ergebnisse!$H$16:$H$105,Gesamtauswertung!F8)</f>
        <v>0</v>
      </c>
      <c r="G9" s="21">
        <f>COUNTIF(Ergebnisse!$H$16:$H$105,Gesamtauswertung!G8)</f>
        <v>0</v>
      </c>
      <c r="I9" s="23" t="e">
        <f>C9/SUM(C9:G9)</f>
        <v>#DIV/0!</v>
      </c>
      <c r="J9" s="23" t="e">
        <f>D9/SUM(D9:H9)</f>
        <v>#DIV/0!</v>
      </c>
      <c r="K9" s="23" t="e">
        <f t="shared" ref="K9:M10" si="0">E9/SUM(E9:H9)</f>
        <v>#DIV/0!</v>
      </c>
      <c r="L9" s="23" t="e">
        <f t="shared" si="0"/>
        <v>#DIV/0!</v>
      </c>
      <c r="M9" s="23" t="e">
        <f t="shared" si="0"/>
        <v>#DIV/0!</v>
      </c>
    </row>
    <row r="10" spans="1:13" x14ac:dyDescent="0.3">
      <c r="A10" s="21" t="s">
        <v>94</v>
      </c>
      <c r="B10" s="18" t="s">
        <v>80</v>
      </c>
      <c r="C10" s="21">
        <f>COUNTIF(Ergebnisse!$J$16:$J$105,Gesamtauswertung!C8)</f>
        <v>0</v>
      </c>
      <c r="D10" s="21">
        <f>COUNTIF(Ergebnisse!$J$16:$J$105,Gesamtauswertung!D8)</f>
        <v>0</v>
      </c>
      <c r="E10" s="21">
        <f>COUNTIF(Ergebnisse!$J$16:$J$105,Gesamtauswertung!E8)</f>
        <v>0</v>
      </c>
      <c r="F10" s="21">
        <f>COUNTIF(Ergebnisse!$J$16:$J$105,Gesamtauswertung!F8)</f>
        <v>0</v>
      </c>
      <c r="G10" s="21">
        <f>COUNTIF(Ergebnisse!$J$16:$J$105,Gesamtauswertung!G8)</f>
        <v>0</v>
      </c>
      <c r="I10" s="23" t="e">
        <f>C10/SUM(C10:G10)</f>
        <v>#DIV/0!</v>
      </c>
      <c r="J10" s="23" t="e">
        <f>D10/SUM(D10:H10)</f>
        <v>#DIV/0!</v>
      </c>
      <c r="K10" s="23" t="e">
        <f t="shared" si="0"/>
        <v>#DIV/0!</v>
      </c>
      <c r="L10" s="23" t="e">
        <f t="shared" si="0"/>
        <v>#DIV/0!</v>
      </c>
      <c r="M10" s="23" t="e">
        <f t="shared" si="0"/>
        <v>#DIV/0!</v>
      </c>
    </row>
    <row r="11" spans="1:13" x14ac:dyDescent="0.3">
      <c r="A11" s="21" t="s">
        <v>224</v>
      </c>
      <c r="B11" s="18" t="s">
        <v>81</v>
      </c>
      <c r="C11" s="21">
        <f>COUNTIF(Ergebnisse!$L$16:$L$104,Gesamtauswertung!C8)</f>
        <v>0</v>
      </c>
      <c r="D11" s="21">
        <f>COUNTIF(Ergebnisse!$L$16:$L$104,Gesamtauswertung!D8)</f>
        <v>0</v>
      </c>
      <c r="E11" s="21">
        <f>COUNTIF(Ergebnisse!$L$16:$L$104,Gesamtauswertung!E8)</f>
        <v>0</v>
      </c>
      <c r="F11" s="21">
        <f>COUNTIF(Ergebnisse!$L$16:$L$104,Gesamtauswertung!F8)</f>
        <v>0</v>
      </c>
      <c r="G11" s="21">
        <f>COUNTIF(Ergebnisse!$L$16:$L$104,Gesamtauswertung!G8)</f>
        <v>0</v>
      </c>
      <c r="I11" s="23" t="e">
        <f>C11/SUM($C$11:$G$11)</f>
        <v>#DIV/0!</v>
      </c>
      <c r="J11" s="23" t="e">
        <f t="shared" ref="J11:M11" si="1">D11/SUM($C$11:$G$11)</f>
        <v>#DIV/0!</v>
      </c>
      <c r="K11" s="23" t="e">
        <f t="shared" si="1"/>
        <v>#DIV/0!</v>
      </c>
      <c r="L11" s="23" t="e">
        <f t="shared" si="1"/>
        <v>#DIV/0!</v>
      </c>
      <c r="M11" s="23" t="e">
        <f t="shared" si="1"/>
        <v>#DIV/0!</v>
      </c>
    </row>
    <row r="12" spans="1:13" x14ac:dyDescent="0.3">
      <c r="A12" s="21" t="s">
        <v>225</v>
      </c>
      <c r="B12" s="18" t="s">
        <v>82</v>
      </c>
      <c r="C12" s="21">
        <f>COUNTIF(Ergebnisse!$N$16:$N$104,Gesamtauswertung!C11)</f>
        <v>0</v>
      </c>
      <c r="D12" s="21">
        <f>COUNTIF(Ergebnisse!$N$16:$N$104,Gesamtauswertung!D11)</f>
        <v>0</v>
      </c>
      <c r="E12" s="21">
        <f>COUNTIF(Ergebnisse!$N$16:$N$104,Gesamtauswertung!E11)</f>
        <v>0</v>
      </c>
      <c r="F12" s="21">
        <f>COUNTIF(Ergebnisse!$N$16:$N$104,Gesamtauswertung!F11)</f>
        <v>0</v>
      </c>
      <c r="G12" s="21">
        <f>COUNTIF(Ergebnisse!$N$16:$N$104,Gesamtauswertung!G11)</f>
        <v>0</v>
      </c>
      <c r="I12" s="23" t="e">
        <f>C12/SUM($C$12:$G$12)</f>
        <v>#DIV/0!</v>
      </c>
      <c r="J12" s="23" t="e">
        <f t="shared" ref="J12:M12" si="2">D12/SUM($C$12:$G$12)</f>
        <v>#DIV/0!</v>
      </c>
      <c r="K12" s="23" t="e">
        <f t="shared" si="2"/>
        <v>#DIV/0!</v>
      </c>
      <c r="L12" s="23" t="e">
        <f t="shared" si="2"/>
        <v>#DIV/0!</v>
      </c>
      <c r="M12" s="23" t="e">
        <f t="shared" si="2"/>
        <v>#DIV/0!</v>
      </c>
    </row>
    <row r="13" spans="1:13" x14ac:dyDescent="0.3">
      <c r="A13" s="21" t="s">
        <v>226</v>
      </c>
      <c r="B13" s="18" t="s">
        <v>83</v>
      </c>
      <c r="C13" s="21">
        <f>COUNTIF(Ergebnisse!$P$16:$P$104,Gesamtauswertung!C8)</f>
        <v>0</v>
      </c>
      <c r="D13" s="21">
        <f>COUNTIF(Ergebnisse!$P$16:$P$104,Gesamtauswertung!D8)</f>
        <v>0</v>
      </c>
      <c r="E13" s="21">
        <f>COUNTIF(Ergebnisse!$P$16:$P$104,Gesamtauswertung!E8)</f>
        <v>0</v>
      </c>
      <c r="F13" s="21">
        <f>COUNTIF(Ergebnisse!$P$16:$P$104,Gesamtauswertung!F8)</f>
        <v>0</v>
      </c>
      <c r="G13" s="21">
        <f>COUNTIF(Ergebnisse!$P$16:$P$104,Gesamtauswertung!G8)</f>
        <v>0</v>
      </c>
      <c r="I13" s="23" t="e">
        <f>C13/SUM($C$13:$G$13)</f>
        <v>#DIV/0!</v>
      </c>
      <c r="J13" s="23" t="e">
        <f t="shared" ref="J13:M13" si="3">D13/SUM($C$13:$G$13)</f>
        <v>#DIV/0!</v>
      </c>
      <c r="K13" s="23" t="e">
        <f t="shared" si="3"/>
        <v>#DIV/0!</v>
      </c>
      <c r="L13" s="23" t="e">
        <f t="shared" si="3"/>
        <v>#DIV/0!</v>
      </c>
      <c r="M13" s="23" t="e">
        <f t="shared" si="3"/>
        <v>#DIV/0!</v>
      </c>
    </row>
    <row r="14" spans="1:13" x14ac:dyDescent="0.3">
      <c r="A14" s="21" t="s">
        <v>227</v>
      </c>
      <c r="B14" s="18" t="s">
        <v>84</v>
      </c>
      <c r="C14" s="21">
        <f>COUNTIF(Ergebnisse!$R$16:$R$104,Gesamtauswertung!C8)</f>
        <v>0</v>
      </c>
      <c r="D14" s="21">
        <f>COUNTIF(Ergebnisse!$R$16:$R$104,Gesamtauswertung!D13)</f>
        <v>0</v>
      </c>
      <c r="E14" s="21">
        <f>COUNTIF(Ergebnisse!$R$16:$R$104,Gesamtauswertung!E13)</f>
        <v>0</v>
      </c>
      <c r="F14" s="21">
        <f>COUNTIF(Ergebnisse!$R$16:$R$104,Gesamtauswertung!F13)</f>
        <v>0</v>
      </c>
      <c r="G14" s="21">
        <f>COUNTIF(Ergebnisse!$R$16:$R$104,Gesamtauswertung!G13)</f>
        <v>0</v>
      </c>
      <c r="I14" s="23" t="e">
        <f>C14/SUM($C$14:$G$14)</f>
        <v>#DIV/0!</v>
      </c>
      <c r="J14" s="23" t="e">
        <f t="shared" ref="J14:M14" si="4">D14/SUM($C$14:$G$14)</f>
        <v>#DIV/0!</v>
      </c>
      <c r="K14" s="23" t="e">
        <f t="shared" si="4"/>
        <v>#DIV/0!</v>
      </c>
      <c r="L14" s="23" t="e">
        <f t="shared" si="4"/>
        <v>#DIV/0!</v>
      </c>
      <c r="M14" s="23" t="e">
        <f t="shared" si="4"/>
        <v>#DIV/0!</v>
      </c>
    </row>
    <row r="15" spans="1:13" x14ac:dyDescent="0.3">
      <c r="A15" s="21" t="s">
        <v>228</v>
      </c>
      <c r="B15" s="18" t="s">
        <v>85</v>
      </c>
      <c r="C15" s="21">
        <f>COUNTIF(Ergebnisse!$T$16:$T$104,Gesamtauswertung!C8)</f>
        <v>0</v>
      </c>
      <c r="D15" s="21">
        <f>COUNTIF(Ergebnisse!$T$16:$T$104,Gesamtauswertung!D8)</f>
        <v>0</v>
      </c>
      <c r="E15" s="21">
        <f>COUNTIF(Ergebnisse!$T$16:$T$104,Gesamtauswertung!E8)</f>
        <v>0</v>
      </c>
      <c r="F15" s="21">
        <f>COUNTIF(Ergebnisse!$T$16:$T$104,Gesamtauswertung!F8)</f>
        <v>0</v>
      </c>
      <c r="G15" s="21">
        <f>COUNTIF(Ergebnisse!$T$16:$T$104,Gesamtauswertung!G8)</f>
        <v>0</v>
      </c>
      <c r="I15" s="23" t="e">
        <f>C15/SUM($C$15:$G$15)</f>
        <v>#DIV/0!</v>
      </c>
      <c r="J15" s="23" t="e">
        <f t="shared" ref="J15:M15" si="5">D15/SUM($C$15:$G$15)</f>
        <v>#DIV/0!</v>
      </c>
      <c r="K15" s="23" t="e">
        <f t="shared" si="5"/>
        <v>#DIV/0!</v>
      </c>
      <c r="L15" s="23" t="e">
        <f t="shared" si="5"/>
        <v>#DIV/0!</v>
      </c>
      <c r="M15" s="23" t="e">
        <f t="shared" si="5"/>
        <v>#DIV/0!</v>
      </c>
    </row>
    <row r="16" spans="1:13" x14ac:dyDescent="0.3">
      <c r="A16" s="21" t="s">
        <v>229</v>
      </c>
      <c r="B16" s="18" t="s">
        <v>86</v>
      </c>
      <c r="C16" s="21">
        <f>COUNTIF(Ergebnisse!$V$16:$V$104,Gesamtauswertung!C8)</f>
        <v>0</v>
      </c>
      <c r="D16" s="21">
        <f>COUNTIF(Ergebnisse!$V$16:$V$104,Gesamtauswertung!D8)</f>
        <v>0</v>
      </c>
      <c r="E16" s="21">
        <f>COUNTIF(Ergebnisse!$V$16:$V$104,Gesamtauswertung!E8)</f>
        <v>0</v>
      </c>
      <c r="F16" s="21">
        <f>COUNTIF(Ergebnisse!$V$16:$V$104,Gesamtauswertung!F8)</f>
        <v>0</v>
      </c>
      <c r="G16" s="21">
        <f>COUNTIF(Ergebnisse!$V$16:$V$104,Gesamtauswertung!G8)</f>
        <v>0</v>
      </c>
      <c r="I16" s="23" t="e">
        <f>C16/SUM($C$16:$G$16)</f>
        <v>#DIV/0!</v>
      </c>
      <c r="J16" s="23" t="e">
        <f t="shared" ref="J16:M16" si="6">D16/SUM($C$16:$G$16)</f>
        <v>#DIV/0!</v>
      </c>
      <c r="K16" s="23" t="e">
        <f t="shared" si="6"/>
        <v>#DIV/0!</v>
      </c>
      <c r="L16" s="23" t="e">
        <f t="shared" si="6"/>
        <v>#DIV/0!</v>
      </c>
      <c r="M16" s="23" t="e">
        <f t="shared" si="6"/>
        <v>#DIV/0!</v>
      </c>
    </row>
    <row r="17" spans="1:13" x14ac:dyDescent="0.3">
      <c r="A17" s="21" t="s">
        <v>95</v>
      </c>
      <c r="B17" s="18" t="s">
        <v>87</v>
      </c>
      <c r="C17" s="21">
        <f>COUNTIF(Ergebnisse!$X$16:$X$104,Gesamtauswertung!C8)</f>
        <v>0</v>
      </c>
      <c r="D17" s="21">
        <f>COUNTIF(Ergebnisse!$X$16:$X$104,Gesamtauswertung!D8)</f>
        <v>0</v>
      </c>
      <c r="E17" s="21">
        <f>COUNTIF(Ergebnisse!$X$16:$X$104,Gesamtauswertung!E8)</f>
        <v>0</v>
      </c>
      <c r="F17" s="21">
        <f>COUNTIF(Ergebnisse!$X$16:$X$104,Gesamtauswertung!F8)</f>
        <v>0</v>
      </c>
      <c r="G17" s="21">
        <f>COUNTIF(Ergebnisse!$X$16:$X$104,Gesamtauswertung!G8)</f>
        <v>0</v>
      </c>
      <c r="I17" s="23" t="e">
        <f>C17/SUM($C$17:$G$17)</f>
        <v>#DIV/0!</v>
      </c>
      <c r="J17" s="23" t="e">
        <f t="shared" ref="J17:M17" si="7">D17/SUM($C$17:$G$17)</f>
        <v>#DIV/0!</v>
      </c>
      <c r="K17" s="23" t="e">
        <f t="shared" si="7"/>
        <v>#DIV/0!</v>
      </c>
      <c r="L17" s="23" t="e">
        <f t="shared" si="7"/>
        <v>#DIV/0!</v>
      </c>
      <c r="M17" s="23" t="e">
        <f t="shared" si="7"/>
        <v>#DIV/0!</v>
      </c>
    </row>
    <row r="18" spans="1:13" x14ac:dyDescent="0.3">
      <c r="A18" s="21" t="s">
        <v>230</v>
      </c>
      <c r="B18" s="18" t="s">
        <v>88</v>
      </c>
      <c r="C18" s="21">
        <f>COUNTIF(Ergebnisse!$Z$16:$Z$104,Gesamtauswertung!C8)</f>
        <v>0</v>
      </c>
      <c r="D18" s="21">
        <f>COUNTIF(Ergebnisse!$Z$16:$Z$104,Gesamtauswertung!D8)</f>
        <v>0</v>
      </c>
      <c r="E18" s="21">
        <f>COUNTIF(Ergebnisse!$Z$16:$Z$104,Gesamtauswertung!E8)</f>
        <v>0</v>
      </c>
      <c r="F18" s="21">
        <f>COUNTIF(Ergebnisse!$Z$16:$Z$104,Gesamtauswertung!F8)</f>
        <v>0</v>
      </c>
      <c r="G18" s="21">
        <f>COUNTIF(Ergebnisse!$Z$16:$Z$104,Gesamtauswertung!G8)</f>
        <v>0</v>
      </c>
      <c r="I18" s="23" t="e">
        <f>C18/SUM($C$18:$G$18)</f>
        <v>#DIV/0!</v>
      </c>
      <c r="J18" s="23" t="e">
        <f t="shared" ref="J18:M18" si="8">D18/SUM($C$18:$G$18)</f>
        <v>#DIV/0!</v>
      </c>
      <c r="K18" s="23" t="e">
        <f t="shared" si="8"/>
        <v>#DIV/0!</v>
      </c>
      <c r="L18" s="23" t="e">
        <f t="shared" si="8"/>
        <v>#DIV/0!</v>
      </c>
      <c r="M18" s="23" t="e">
        <f t="shared" si="8"/>
        <v>#DIV/0!</v>
      </c>
    </row>
    <row r="19" spans="1:13" x14ac:dyDescent="0.3">
      <c r="A19" s="21" t="s">
        <v>231</v>
      </c>
      <c r="B19" s="18" t="s">
        <v>89</v>
      </c>
      <c r="C19" s="21">
        <f>COUNTIF(Ergebnisse!$AB$16:$AB$104,Gesamtauswertung!C8)</f>
        <v>0</v>
      </c>
      <c r="D19" s="21">
        <f>COUNTIF(Ergebnisse!$AB$16:$AB$104,Gesamtauswertung!D8)</f>
        <v>0</v>
      </c>
      <c r="E19" s="21">
        <f>COUNTIF(Ergebnisse!$AB$16:$AB$104,Gesamtauswertung!E8)</f>
        <v>0</v>
      </c>
      <c r="F19" s="21">
        <f>COUNTIF(Ergebnisse!$AB$16:$AB$104,Gesamtauswertung!F8)</f>
        <v>0</v>
      </c>
      <c r="G19" s="21">
        <f>COUNTIF(Ergebnisse!$AB$16:$AB$104,Gesamtauswertung!G8)</f>
        <v>0</v>
      </c>
      <c r="I19" s="23" t="e">
        <f>C19/SUM($C$19:$G$19)</f>
        <v>#DIV/0!</v>
      </c>
      <c r="J19" s="23" t="e">
        <f t="shared" ref="J19:M19" si="9">D19/SUM($C$19:$G$19)</f>
        <v>#DIV/0!</v>
      </c>
      <c r="K19" s="23" t="e">
        <f t="shared" si="9"/>
        <v>#DIV/0!</v>
      </c>
      <c r="L19" s="23" t="e">
        <f t="shared" si="9"/>
        <v>#DIV/0!</v>
      </c>
      <c r="M19" s="23" t="e">
        <f t="shared" si="9"/>
        <v>#DIV/0!</v>
      </c>
    </row>
    <row r="20" spans="1:13" x14ac:dyDescent="0.3">
      <c r="A20" s="21" t="s">
        <v>96</v>
      </c>
      <c r="B20" s="18" t="s">
        <v>90</v>
      </c>
      <c r="C20" s="21">
        <f>COUNTIF(Ergebnisse!$AD$16:$AD$104,Gesamtauswertung!C8)</f>
        <v>0</v>
      </c>
      <c r="D20" s="21">
        <f>COUNTIF(Ergebnisse!$AD$16:$AD$104,Gesamtauswertung!D8)</f>
        <v>0</v>
      </c>
      <c r="E20" s="21">
        <f>COUNTIF(Ergebnisse!$AD$16:$AD$104,Gesamtauswertung!E8)</f>
        <v>0</v>
      </c>
      <c r="F20" s="21">
        <f>COUNTIF(Ergebnisse!$AD$16:$AD$104,Gesamtauswertung!F8)</f>
        <v>0</v>
      </c>
      <c r="G20" s="21">
        <f>COUNTIF(Ergebnisse!$AD$16:$AD$104,Gesamtauswertung!G8)</f>
        <v>0</v>
      </c>
      <c r="I20" s="23" t="e">
        <f>C20/SUM($C$20:$G$20)</f>
        <v>#DIV/0!</v>
      </c>
      <c r="J20" s="23" t="e">
        <f t="shared" ref="J20:M20" si="10">D20/SUM($C$20:$G$20)</f>
        <v>#DIV/0!</v>
      </c>
      <c r="K20" s="23" t="e">
        <f t="shared" si="10"/>
        <v>#DIV/0!</v>
      </c>
      <c r="L20" s="23" t="e">
        <f t="shared" si="10"/>
        <v>#DIV/0!</v>
      </c>
      <c r="M20" s="23" t="e">
        <f t="shared" si="10"/>
        <v>#DIV/0!</v>
      </c>
    </row>
    <row r="21" spans="1:13" x14ac:dyDescent="0.3">
      <c r="J21" s="7"/>
      <c r="K21" s="7"/>
      <c r="L21" s="7"/>
      <c r="M21" s="7"/>
    </row>
    <row r="22" spans="1:13" x14ac:dyDescent="0.3">
      <c r="J22" s="7"/>
      <c r="K22" s="7"/>
      <c r="L22" s="7"/>
      <c r="M22" s="7"/>
    </row>
    <row r="23" spans="1:13" x14ac:dyDescent="0.3">
      <c r="I23" s="7"/>
      <c r="J23" s="7"/>
      <c r="K23" s="7"/>
      <c r="L23" s="7"/>
      <c r="M23" s="7"/>
    </row>
    <row r="24" spans="1:13" x14ac:dyDescent="0.3">
      <c r="I24" s="7"/>
      <c r="J24" s="7"/>
      <c r="K24" s="7"/>
      <c r="L24" s="7"/>
      <c r="M24" s="7"/>
    </row>
    <row r="25" spans="1:13" x14ac:dyDescent="0.3">
      <c r="I25" s="7"/>
      <c r="J25" s="7"/>
      <c r="K25" s="7"/>
      <c r="L25" s="7"/>
      <c r="M25" s="7"/>
    </row>
    <row r="26" spans="1:13" x14ac:dyDescent="0.3">
      <c r="I26" s="7"/>
      <c r="J26" s="7"/>
      <c r="K26" s="7"/>
      <c r="L26" s="7"/>
      <c r="M26" s="7"/>
    </row>
    <row r="27" spans="1:13" x14ac:dyDescent="0.3">
      <c r="I27" s="7"/>
      <c r="J27" s="7"/>
      <c r="K27" s="7"/>
      <c r="L27" s="7"/>
      <c r="M27" s="7"/>
    </row>
    <row r="28" spans="1:13" x14ac:dyDescent="0.3">
      <c r="I28" s="7"/>
      <c r="J28" s="7"/>
      <c r="K28" s="7"/>
      <c r="L28" s="7"/>
      <c r="M28" s="7"/>
    </row>
    <row r="29" spans="1:13" x14ac:dyDescent="0.3">
      <c r="I29" s="7"/>
      <c r="J29" s="7"/>
      <c r="K29" s="7"/>
      <c r="L29" s="7"/>
      <c r="M29" s="7"/>
    </row>
    <row r="30" spans="1:13" x14ac:dyDescent="0.3">
      <c r="I30" s="7"/>
      <c r="J30" s="7"/>
      <c r="K30" s="7"/>
      <c r="L30" s="7"/>
      <c r="M30" s="7"/>
    </row>
    <row r="31" spans="1:13" x14ac:dyDescent="0.3">
      <c r="I31" s="7"/>
      <c r="J31" s="7"/>
      <c r="K31" s="7"/>
      <c r="L31" s="7"/>
      <c r="M31" s="7"/>
    </row>
    <row r="32" spans="1:13" x14ac:dyDescent="0.3">
      <c r="I32" s="7"/>
      <c r="J32" s="7"/>
      <c r="K32" s="7"/>
      <c r="L32" s="7"/>
      <c r="M32" s="7"/>
    </row>
    <row r="33" spans="9:13" x14ac:dyDescent="0.3">
      <c r="I33" s="7"/>
      <c r="J33" s="7"/>
      <c r="K33" s="7"/>
      <c r="L33" s="7"/>
      <c r="M33" s="7"/>
    </row>
    <row r="34" spans="9:13" x14ac:dyDescent="0.3">
      <c r="I34" s="7"/>
      <c r="J34" s="7"/>
      <c r="K34" s="7"/>
      <c r="L34" s="7"/>
      <c r="M34" s="7"/>
    </row>
    <row r="35" spans="9:13" x14ac:dyDescent="0.3">
      <c r="I35" s="7"/>
      <c r="J35" s="7"/>
      <c r="K35" s="7"/>
      <c r="L35" s="7"/>
      <c r="M35" s="7"/>
    </row>
    <row r="36" spans="9:13" x14ac:dyDescent="0.3">
      <c r="I36" s="7"/>
      <c r="J36" s="7"/>
      <c r="K36" s="7"/>
      <c r="L36" s="7"/>
      <c r="M36" s="7"/>
    </row>
    <row r="37" spans="9:13" x14ac:dyDescent="0.3">
      <c r="I37" s="7"/>
      <c r="J37" s="7"/>
      <c r="K37" s="7"/>
      <c r="L37" s="7"/>
      <c r="M37" s="7"/>
    </row>
    <row r="38" spans="9:13" x14ac:dyDescent="0.3">
      <c r="I38" s="7"/>
      <c r="J38" s="7"/>
      <c r="K38" s="7"/>
      <c r="L38" s="7"/>
      <c r="M38" s="7"/>
    </row>
  </sheetData>
  <sheetProtection algorithmName="SHA-512" hashValue="uF0QwDxK/m4WP/dgtvh6D9ROPH3TK6dqNIgGEGj6JyH22NeQDMr/rD/5rf+XiAKK6a2BmOXTLrueiDxfGQoxLQ==" saltValue="Ykn3ODmmSCzUnocMci3kEg==" spinCount="100000" sheet="1" objects="1" scenarios="1"/>
  <phoneticPr fontId="4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="85" zoomScaleNormal="85" workbookViewId="0">
      <selection activeCell="T10" sqref="T10"/>
    </sheetView>
  </sheetViews>
  <sheetFormatPr baseColWidth="10" defaultRowHeight="14.4" x14ac:dyDescent="0.3"/>
  <cols>
    <col min="1" max="1" width="6" customWidth="1"/>
  </cols>
  <sheetData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8641965-d2a3-4714-a853-c13a48a0eacd">
      <Terms xmlns="http://schemas.microsoft.com/office/infopath/2007/PartnerControls"/>
    </lcf76f155ced4ddcb4097134ff3c332f>
    <TaxCatchAll xmlns="41177d98-7789-4a29-8bc9-33bb0705e01e" xsi:nil="true"/>
    <SharedWithUsers xmlns="41177d98-7789-4a29-8bc9-33bb0705e01e">
      <UserInfo>
        <DisplayName>Mitglieder von DNBGF_Verteiler</DisplayName>
        <AccountId>77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AAC6542DC5C54FB958327692324DCE" ma:contentTypeVersion="15" ma:contentTypeDescription="Ein neues Dokument erstellen." ma:contentTypeScope="" ma:versionID="714367a41c0647dd9397011a3bec18b9">
  <xsd:schema xmlns:xsd="http://www.w3.org/2001/XMLSchema" xmlns:xs="http://www.w3.org/2001/XMLSchema" xmlns:p="http://schemas.microsoft.com/office/2006/metadata/properties" xmlns:ns2="41177d98-7789-4a29-8bc9-33bb0705e01e" xmlns:ns3="68641965-d2a3-4714-a853-c13a48a0eacd" targetNamespace="http://schemas.microsoft.com/office/2006/metadata/properties" ma:root="true" ma:fieldsID="847cb8ee7bce43500cc5694ca5d68135" ns2:_="" ns3:_="">
    <xsd:import namespace="41177d98-7789-4a29-8bc9-33bb0705e01e"/>
    <xsd:import namespace="68641965-d2a3-4714-a853-c13a48a0ea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77d98-7789-4a29-8bc9-33bb0705e0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a5b5fa-94bb-4059-bcba-7d85f34d6424}" ma:internalName="TaxCatchAll" ma:showField="CatchAllData" ma:web="41177d98-7789-4a29-8bc9-33bb0705e0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41965-d2a3-4714-a853-c13a48a0ea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c82b891f-508d-4666-a795-9871de6429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07AC9C-C22F-44EA-80E9-21B866D74CB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17993dca-722a-4fd3-b324-c6cd4b40a0fe"/>
    <ds:schemaRef ds:uri="http://schemas.openxmlformats.org/package/2006/metadata/core-properties"/>
    <ds:schemaRef ds:uri="http://purl.org/dc/terms/"/>
    <ds:schemaRef ds:uri="3d2d4086-b08a-4408-b98e-b2b0a79da33f"/>
    <ds:schemaRef ds:uri="http://www.w3.org/XML/1998/namespace"/>
    <ds:schemaRef ds:uri="http://purl.org/dc/dcmitype/"/>
    <ds:schemaRef ds:uri="68641965-d2a3-4714-a853-c13a48a0eacd"/>
    <ds:schemaRef ds:uri="41177d98-7789-4a29-8bc9-33bb0705e01e"/>
  </ds:schemaRefs>
</ds:datastoreItem>
</file>

<file path=customXml/itemProps2.xml><?xml version="1.0" encoding="utf-8"?>
<ds:datastoreItem xmlns:ds="http://schemas.openxmlformats.org/officeDocument/2006/customXml" ds:itemID="{765474B2-6E1F-415D-8798-3D9AFB4367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828599-D6DD-45E6-B234-6A77C5D54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77d98-7789-4a29-8bc9-33bb0705e01e"/>
    <ds:schemaRef ds:uri="68641965-d2a3-4714-a853-c13a48a0ea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17</vt:i4>
      </vt:variant>
    </vt:vector>
  </HeadingPairs>
  <TitlesOfParts>
    <vt:vector size="23" baseType="lpstr">
      <vt:lpstr>Antworten und Kategorien</vt:lpstr>
      <vt:lpstr>Leitfaden</vt:lpstr>
      <vt:lpstr>Fragebogen</vt:lpstr>
      <vt:lpstr>Ergebnisse</vt:lpstr>
      <vt:lpstr>Gesamtauswertung</vt:lpstr>
      <vt:lpstr>Diagramme</vt:lpstr>
      <vt:lpstr>Fragebogen!Druckbereich</vt:lpstr>
      <vt:lpstr>Frage_1</vt:lpstr>
      <vt:lpstr>Frage_2</vt:lpstr>
      <vt:lpstr>Frage_3</vt:lpstr>
      <vt:lpstr>Kategorie_10</vt:lpstr>
      <vt:lpstr>Kategorie_11</vt:lpstr>
      <vt:lpstr>Kategorie_12</vt:lpstr>
      <vt:lpstr>Kategorie_13</vt:lpstr>
      <vt:lpstr>Kategorie_14</vt:lpstr>
      <vt:lpstr>Kategorie_15</vt:lpstr>
      <vt:lpstr>Kategorie_4</vt:lpstr>
      <vt:lpstr>Kategorie_5</vt:lpstr>
      <vt:lpstr>Kategorie_6</vt:lpstr>
      <vt:lpstr>Kategorie_7</vt:lpstr>
      <vt:lpstr>Kategorie_8</vt:lpstr>
      <vt:lpstr>Kategorie_9</vt:lpstr>
      <vt:lpstr>likert_skala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</dc:creator>
  <cp:lastModifiedBy>Marion Amler</cp:lastModifiedBy>
  <dcterms:created xsi:type="dcterms:W3CDTF">2021-04-13T08:08:50Z</dcterms:created>
  <dcterms:modified xsi:type="dcterms:W3CDTF">2023-05-25T14:27:42Z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0x0101008FAAC6542DC5C54FB958327692324DCE</vt:lpwstr>
  </property>
  <property fmtid="{D5CDD505-2E9C-101B-9397-08002B2CF9AE}" pid="3" name="MediaServiceImageTags">
    <vt:lpwstr/>
  </property>
</Properties>
</file>